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takako\AppData\Roaming\Justsystem\Homepage Builder Version 22 SP\Site\site20200711231236\img\"/>
    </mc:Choice>
  </mc:AlternateContent>
  <xr:revisionPtr revIDLastSave="0" documentId="13_ncr:1_{FB9330FA-2901-4CFB-A066-2BA39EF66BAC}" xr6:coauthVersionLast="47" xr6:coauthVersionMax="47" xr10:uidLastSave="{00000000-0000-0000-0000-000000000000}"/>
  <bookViews>
    <workbookView xWindow="1560" yWindow="1560" windowWidth="21600" windowHeight="11385" tabRatio="752" xr2:uid="{00000000-000D-0000-FFFF-FFFF00000000}"/>
  </bookViews>
  <sheets>
    <sheet name="エントリー表（ファミリー）" sheetId="11" r:id="rId1"/>
    <sheet name="エントリー表（お楽しみ）" sheetId="13" r:id="rId2"/>
    <sheet name="エントリー表（男女混合）" sheetId="12" r:id="rId3"/>
    <sheet name="委員確認書" sheetId="14" r:id="rId4"/>
  </sheets>
  <definedNames>
    <definedName name="_xlnm.Print_Area" localSheetId="1">'エントリー表（お楽しみ）'!$A$2:$AF$29</definedName>
    <definedName name="_xlnm.Print_Area" localSheetId="0">'エントリー表（ファミリー）'!$A$2:$AG$29</definedName>
    <definedName name="_xlnm.Print_Area" localSheetId="2">'エントリー表（男女混合）'!$A$2:$AG$29</definedName>
    <definedName name="_xlnm.Print_Area" localSheetId="3">委員確認書!$B$1:$V$29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14" l="1"/>
  <c r="N3" i="14"/>
  <c r="R6" i="14"/>
  <c r="R8" i="14"/>
  <c r="P10" i="14"/>
  <c r="R10" i="14"/>
  <c r="P11" i="14"/>
  <c r="Q13" i="14"/>
  <c r="R14" i="14"/>
  <c r="N19" i="14"/>
  <c r="Q19" i="14"/>
  <c r="T19" i="14"/>
  <c r="N20" i="14"/>
  <c r="Q20" i="14"/>
  <c r="T20" i="14"/>
  <c r="N28" i="14"/>
  <c r="Q28" i="14"/>
  <c r="T28" i="14"/>
  <c r="U28" i="14"/>
  <c r="V28" i="14"/>
  <c r="N29" i="14"/>
  <c r="Q29" i="14"/>
  <c r="T29" i="14"/>
  <c r="U29" i="14"/>
  <c r="V29" i="14"/>
  <c r="R29" i="12" l="1"/>
  <c r="AE24" i="12"/>
  <c r="AD24" i="12"/>
  <c r="AC24" i="12"/>
  <c r="AB24" i="12"/>
  <c r="X24" i="12"/>
  <c r="T24" i="12"/>
  <c r="AE23" i="12"/>
  <c r="AD23" i="12"/>
  <c r="AC23" i="12"/>
  <c r="AB23" i="12"/>
  <c r="X23" i="12"/>
  <c r="T23" i="12"/>
  <c r="AE22" i="12"/>
  <c r="AD22" i="12"/>
  <c r="AC22" i="12"/>
  <c r="AB22" i="12"/>
  <c r="X22" i="12"/>
  <c r="T22" i="12"/>
  <c r="AE21" i="12"/>
  <c r="AD21" i="12"/>
  <c r="AC21" i="12"/>
  <c r="AB21" i="12"/>
  <c r="X21" i="12"/>
  <c r="T21" i="12"/>
  <c r="AE20" i="12"/>
  <c r="AD20" i="12"/>
  <c r="AC20" i="12"/>
  <c r="AB20" i="12"/>
  <c r="X20" i="12"/>
  <c r="T20" i="12"/>
  <c r="AE19" i="12"/>
  <c r="AD19" i="12"/>
  <c r="AC19" i="12"/>
  <c r="AB19" i="12"/>
  <c r="X19" i="12"/>
  <c r="T19" i="12"/>
  <c r="AE18" i="12"/>
  <c r="AD18" i="12"/>
  <c r="AC18" i="12"/>
  <c r="AB18" i="12"/>
  <c r="X18" i="12"/>
  <c r="T18" i="12"/>
  <c r="X16" i="12"/>
  <c r="X15" i="12"/>
  <c r="X14" i="12"/>
  <c r="B13" i="12"/>
  <c r="E13" i="12" s="1"/>
  <c r="F13" i="12" s="1"/>
  <c r="AA11" i="12"/>
  <c r="AC10" i="12"/>
  <c r="AA10" i="12"/>
  <c r="AB8" i="12"/>
  <c r="AB6" i="12"/>
  <c r="R3" i="12"/>
  <c r="R2" i="12"/>
  <c r="J1" i="12"/>
  <c r="I1" i="12"/>
  <c r="H1" i="12"/>
  <c r="G1" i="12"/>
  <c r="F1" i="12"/>
  <c r="E1" i="12"/>
  <c r="D1" i="12"/>
  <c r="C1" i="12"/>
  <c r="A1" i="12"/>
  <c r="R29" i="13"/>
  <c r="AE24" i="13"/>
  <c r="AD24" i="13"/>
  <c r="AC24" i="13"/>
  <c r="AE23" i="13"/>
  <c r="AD23" i="13"/>
  <c r="AC23" i="13"/>
  <c r="AE22" i="13"/>
  <c r="AD22" i="13"/>
  <c r="AC22" i="13"/>
  <c r="AE21" i="13"/>
  <c r="AD21" i="13"/>
  <c r="AC21" i="13"/>
  <c r="AE20" i="13"/>
  <c r="AD20" i="13"/>
  <c r="AC20" i="13"/>
  <c r="AE19" i="13"/>
  <c r="AD19" i="13"/>
  <c r="AC19" i="13"/>
  <c r="AE18" i="13"/>
  <c r="AD18" i="13"/>
  <c r="AC18" i="13"/>
  <c r="AG24" i="11"/>
  <c r="AF24" i="11"/>
  <c r="AE24" i="11"/>
  <c r="AD24" i="11"/>
  <c r="AG23" i="11"/>
  <c r="AF23" i="11"/>
  <c r="AE23" i="11"/>
  <c r="AD23" i="11"/>
  <c r="AG22" i="11"/>
  <c r="AF22" i="11"/>
  <c r="AE22" i="11"/>
  <c r="AD22" i="11"/>
  <c r="AG21" i="11"/>
  <c r="AF21" i="11"/>
  <c r="AE21" i="11"/>
  <c r="AD21" i="11"/>
  <c r="AG20" i="11"/>
  <c r="AF20" i="11"/>
  <c r="AE20" i="11"/>
  <c r="AD20" i="11"/>
  <c r="AG19" i="11"/>
  <c r="AF19" i="11"/>
  <c r="AE19" i="11"/>
  <c r="AD19" i="11"/>
  <c r="AG18" i="11"/>
  <c r="AF18" i="11"/>
  <c r="AE18" i="11"/>
  <c r="AD18" i="11"/>
  <c r="AC18" i="11"/>
  <c r="S29" i="11"/>
  <c r="Y14" i="11" l="1"/>
  <c r="X14" i="13"/>
  <c r="AB24" i="13"/>
  <c r="X24" i="13"/>
  <c r="T24" i="13"/>
  <c r="AB23" i="13"/>
  <c r="X23" i="13"/>
  <c r="T23" i="13"/>
  <c r="AB22" i="13"/>
  <c r="X22" i="13"/>
  <c r="T22" i="13"/>
  <c r="AB21" i="13"/>
  <c r="X21" i="13"/>
  <c r="T21" i="13"/>
  <c r="AB20" i="13"/>
  <c r="X20" i="13"/>
  <c r="T20" i="13"/>
  <c r="AB19" i="13"/>
  <c r="X19" i="13"/>
  <c r="T19" i="13"/>
  <c r="AB18" i="13"/>
  <c r="X18" i="13"/>
  <c r="T18" i="13"/>
  <c r="X16" i="13"/>
  <c r="X15" i="13"/>
  <c r="B13" i="13"/>
  <c r="E13" i="13" s="1"/>
  <c r="F13" i="13" s="1"/>
  <c r="AA11" i="13"/>
  <c r="AC10" i="13"/>
  <c r="AA10" i="13"/>
  <c r="AB8" i="13"/>
  <c r="AB6" i="13"/>
  <c r="R3" i="13"/>
  <c r="R2" i="13"/>
  <c r="J1" i="13"/>
  <c r="I1" i="13"/>
  <c r="H1" i="13"/>
  <c r="G1" i="13"/>
  <c r="F1" i="13"/>
  <c r="E1" i="13"/>
  <c r="D1" i="13"/>
  <c r="C1" i="13"/>
  <c r="A1" i="13"/>
  <c r="S2" i="11" l="1"/>
  <c r="S3" i="11"/>
  <c r="J1" i="11"/>
  <c r="A1" i="11"/>
  <c r="B13" i="11"/>
  <c r="E13" i="11" s="1"/>
  <c r="F13" i="11" s="1"/>
  <c r="B1" i="11" l="1"/>
  <c r="C1" i="11"/>
  <c r="D1" i="11"/>
  <c r="E1" i="11"/>
  <c r="F1" i="11"/>
  <c r="G1" i="11"/>
  <c r="H1" i="11"/>
  <c r="I1" i="11"/>
  <c r="AC6" i="11"/>
  <c r="AC8" i="11"/>
  <c r="AB10" i="11"/>
  <c r="AD10" i="11"/>
  <c r="AB11" i="11"/>
  <c r="Y15" i="11"/>
  <c r="Y16" i="11"/>
  <c r="U18" i="11"/>
  <c r="Y18" i="11"/>
  <c r="U19" i="11"/>
  <c r="Y19" i="11"/>
  <c r="AC19" i="11"/>
  <c r="U20" i="11"/>
  <c r="Y20" i="11"/>
  <c r="AC20" i="11"/>
  <c r="U21" i="11"/>
  <c r="Y21" i="11"/>
  <c r="AC21" i="11"/>
  <c r="U22" i="11"/>
  <c r="Y22" i="11"/>
  <c r="AC22" i="11"/>
  <c r="U23" i="11"/>
  <c r="Y23" i="11"/>
  <c r="AC23" i="11"/>
  <c r="U24" i="11"/>
  <c r="Y24" i="11"/>
  <c r="AC2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HIRAIWA</author>
    <author>hiraiwa TBA</author>
    <author>細川　和広</author>
  </authors>
  <commentList>
    <comment ref="H16" authorId="0" shapeId="0" xr:uid="{00000000-0006-0000-0200-000001000000}">
      <text>
        <r>
          <rPr>
            <sz val="9"/>
            <color indexed="81"/>
            <rFont val="Meiryo UI"/>
            <family val="3"/>
            <charset val="128"/>
          </rPr>
          <t>・すべて全角
・１０文字以内
・スペースも全角１文字とする
・記号不可(, ；：＆ ’  "  等）</t>
        </r>
      </text>
    </comment>
    <comment ref="H17" authorId="0" shapeId="0" xr:uid="{00000000-0006-0000-0200-000002000000}">
      <text>
        <r>
          <rPr>
            <sz val="9"/>
            <color indexed="81"/>
            <rFont val="Meiryo UI"/>
            <family val="3"/>
            <charset val="128"/>
          </rPr>
          <t>氏と名の間に
全角スペース1つ入れてください</t>
        </r>
      </text>
    </comment>
    <comment ref="M17" authorId="0" shapeId="0" xr:uid="{00000000-0006-0000-0200-000003000000}">
      <text>
        <r>
          <rPr>
            <sz val="9"/>
            <color indexed="81"/>
            <rFont val="Meiryo UI"/>
            <family val="3"/>
            <charset val="128"/>
          </rPr>
          <t>下記*基準日の年齢</t>
        </r>
      </text>
    </comment>
    <comment ref="N17" authorId="1" shapeId="0" xr:uid="{C96ACAF4-AEB9-4BAD-833E-E46B3095A0E1}">
      <text>
        <r>
          <rPr>
            <sz val="9"/>
            <color indexed="81"/>
            <rFont val="Meiryo UI"/>
            <family val="3"/>
            <charset val="128"/>
          </rPr>
          <t>小学生のみ学年を記入</t>
        </r>
      </text>
    </comment>
    <comment ref="O17" authorId="0" shapeId="0" xr:uid="{00000000-0006-0000-0200-000004000000}">
      <text>
        <r>
          <rPr>
            <sz val="9"/>
            <color indexed="81"/>
            <rFont val="Meiryo UI"/>
            <family val="3"/>
            <charset val="128"/>
          </rPr>
          <t>保持している
審判級</t>
        </r>
        <r>
          <rPr>
            <sz val="9"/>
            <color indexed="81"/>
            <rFont val="ＭＳ Ｐゴシック"/>
            <family val="3"/>
            <charset val="128"/>
          </rPr>
          <t xml:space="preserve">
</t>
        </r>
      </text>
    </comment>
    <comment ref="D18" authorId="2" shapeId="0" xr:uid="{00000000-0006-0000-0200-000005000000}">
      <text>
        <r>
          <rPr>
            <sz val="11"/>
            <color indexed="81"/>
            <rFont val="Meiryo UI"/>
            <family val="3"/>
            <charset val="128"/>
          </rPr>
          <t>背番号を入力
・監督は１番
・主将は２番
・他の選手は３～７番</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HIRAIWA</author>
    <author>細川　和広</author>
  </authors>
  <commentList>
    <comment ref="H16" authorId="0" shapeId="0" xr:uid="{00000000-0006-0000-0300-000001000000}">
      <text>
        <r>
          <rPr>
            <sz val="9"/>
            <color indexed="81"/>
            <rFont val="Meiryo UI"/>
            <family val="3"/>
            <charset val="128"/>
          </rPr>
          <t>・すべて全角
・１０文字以内
・スペースも全角１文字とする
・記号不可(, ；：＆ ’  "  等）</t>
        </r>
      </text>
    </comment>
    <comment ref="H17" authorId="0" shapeId="0" xr:uid="{00000000-0006-0000-0300-000002000000}">
      <text>
        <r>
          <rPr>
            <sz val="9"/>
            <color indexed="81"/>
            <rFont val="Meiryo UI"/>
            <family val="3"/>
            <charset val="128"/>
          </rPr>
          <t>氏と名の間に
全角スペース1つ入れてください</t>
        </r>
      </text>
    </comment>
    <comment ref="M17" authorId="0" shapeId="0" xr:uid="{00000000-0006-0000-0300-000003000000}">
      <text>
        <r>
          <rPr>
            <sz val="9"/>
            <color indexed="81"/>
            <rFont val="Meiryo UI"/>
            <family val="3"/>
            <charset val="128"/>
          </rPr>
          <t>下記*基準日の年齢</t>
        </r>
      </text>
    </comment>
    <comment ref="N17" authorId="0" shapeId="0" xr:uid="{00000000-0006-0000-0300-000004000000}">
      <text>
        <r>
          <rPr>
            <sz val="9"/>
            <color indexed="81"/>
            <rFont val="Meiryo UI"/>
            <family val="3"/>
            <charset val="128"/>
          </rPr>
          <t>保持している
審判級</t>
        </r>
        <r>
          <rPr>
            <sz val="9"/>
            <color indexed="81"/>
            <rFont val="ＭＳ Ｐゴシック"/>
            <family val="3"/>
            <charset val="128"/>
          </rPr>
          <t xml:space="preserve">
</t>
        </r>
      </text>
    </comment>
    <comment ref="AD17" authorId="0" shapeId="0" xr:uid="{00000000-0006-0000-0300-000005000000}">
      <text>
        <r>
          <rPr>
            <sz val="9"/>
            <color indexed="81"/>
            <rFont val="Meiryo UI"/>
            <family val="3"/>
            <charset val="128"/>
          </rPr>
          <t>保持している
審判級</t>
        </r>
        <r>
          <rPr>
            <sz val="9"/>
            <color indexed="81"/>
            <rFont val="ＭＳ Ｐゴシック"/>
            <family val="3"/>
            <charset val="128"/>
          </rPr>
          <t xml:space="preserve">
</t>
        </r>
      </text>
    </comment>
    <comment ref="D18" authorId="1" shapeId="0" xr:uid="{00000000-0006-0000-0300-000006000000}">
      <text>
        <r>
          <rPr>
            <sz val="11"/>
            <color indexed="81"/>
            <rFont val="Meiryo UI"/>
            <family val="3"/>
            <charset val="128"/>
          </rPr>
          <t>背番号を入力
・監督は１番
・主将は２番
・他の選手は３～７番</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HIRAIWA</author>
    <author>細川　和広</author>
  </authors>
  <commentList>
    <comment ref="H16" authorId="0" shapeId="0" xr:uid="{00000000-0006-0000-0400-000001000000}">
      <text>
        <r>
          <rPr>
            <sz val="9"/>
            <color indexed="81"/>
            <rFont val="Meiryo UI"/>
            <family val="3"/>
            <charset val="128"/>
          </rPr>
          <t>・すべて全角
・１０文字以内
・スペースも全角１文字とする
・記号不可(, ；：＆ ’  "  等）</t>
        </r>
      </text>
    </comment>
    <comment ref="H17" authorId="0" shapeId="0" xr:uid="{00000000-0006-0000-0400-000002000000}">
      <text>
        <r>
          <rPr>
            <sz val="9"/>
            <color indexed="81"/>
            <rFont val="Meiryo UI"/>
            <family val="3"/>
            <charset val="128"/>
          </rPr>
          <t>氏と名の間に
全角スペース1つ入れてください</t>
        </r>
      </text>
    </comment>
    <comment ref="M17" authorId="0" shapeId="0" xr:uid="{00000000-0006-0000-0400-000003000000}">
      <text>
        <r>
          <rPr>
            <sz val="9"/>
            <color indexed="81"/>
            <rFont val="Meiryo UI"/>
            <family val="3"/>
            <charset val="128"/>
          </rPr>
          <t>下記*基準日の年齢</t>
        </r>
      </text>
    </comment>
    <comment ref="N17" authorId="0" shapeId="0" xr:uid="{00000000-0006-0000-0400-000004000000}">
      <text>
        <r>
          <rPr>
            <sz val="9"/>
            <color indexed="81"/>
            <rFont val="Meiryo UI"/>
            <family val="3"/>
            <charset val="128"/>
          </rPr>
          <t>保持している
審判級</t>
        </r>
        <r>
          <rPr>
            <sz val="9"/>
            <color indexed="81"/>
            <rFont val="ＭＳ Ｐゴシック"/>
            <family val="3"/>
            <charset val="128"/>
          </rPr>
          <t xml:space="preserve">
</t>
        </r>
      </text>
    </comment>
    <comment ref="AD17" authorId="0" shapeId="0" xr:uid="{00000000-0006-0000-0400-000005000000}">
      <text>
        <r>
          <rPr>
            <sz val="9"/>
            <color indexed="81"/>
            <rFont val="Meiryo UI"/>
            <family val="3"/>
            <charset val="128"/>
          </rPr>
          <t>保持している
審判級</t>
        </r>
        <r>
          <rPr>
            <sz val="9"/>
            <color indexed="81"/>
            <rFont val="ＭＳ Ｐゴシック"/>
            <family val="3"/>
            <charset val="128"/>
          </rPr>
          <t xml:space="preserve">
</t>
        </r>
      </text>
    </comment>
    <comment ref="D18" authorId="1" shapeId="0" xr:uid="{00000000-0006-0000-0400-000006000000}">
      <text>
        <r>
          <rPr>
            <sz val="11"/>
            <color indexed="81"/>
            <rFont val="Meiryo UI"/>
            <family val="3"/>
            <charset val="128"/>
          </rPr>
          <t>背番号を入力
・監督は１番
・主将は２番
・他の選手は３～７番</t>
        </r>
      </text>
    </comment>
  </commentList>
</comments>
</file>

<file path=xl/sharedStrings.xml><?xml version="1.0" encoding="utf-8"?>
<sst xmlns="http://schemas.openxmlformats.org/spreadsheetml/2006/main" count="322" uniqueCount="84">
  <si>
    <t>＊複数チームエントリーの場合は複写してご使用ください。</t>
    <rPh sb="1" eb="3">
      <t>フクスウ</t>
    </rPh>
    <rPh sb="12" eb="14">
      <t>バアイ</t>
    </rPh>
    <rPh sb="15" eb="17">
      <t>フクシャ</t>
    </rPh>
    <rPh sb="20" eb="22">
      <t>シヨウ</t>
    </rPh>
    <phoneticPr fontId="1"/>
  </si>
  <si>
    <t>＊チーム名は、１０文字以内・記号を使用しないようお願い致します。</t>
    <rPh sb="4" eb="5">
      <t>メイ</t>
    </rPh>
    <rPh sb="9" eb="11">
      <t>モジ</t>
    </rPh>
    <rPh sb="11" eb="13">
      <t>イナイ</t>
    </rPh>
    <rPh sb="14" eb="16">
      <t>キゴウ</t>
    </rPh>
    <rPh sb="17" eb="19">
      <t>シヨウ</t>
    </rPh>
    <rPh sb="25" eb="26">
      <t>ネガ</t>
    </rPh>
    <rPh sb="27" eb="28">
      <t>イタ</t>
    </rPh>
    <phoneticPr fontId="1"/>
  </si>
  <si>
    <t>＊日本ビーチボール協会公認審判員の方は、保持している審判の級を審判欄に記入してください。</t>
    <rPh sb="1" eb="3">
      <t>ニホン</t>
    </rPh>
    <rPh sb="9" eb="11">
      <t>キョウカイ</t>
    </rPh>
    <rPh sb="11" eb="13">
      <t>コウニン</t>
    </rPh>
    <rPh sb="13" eb="15">
      <t>シンパン</t>
    </rPh>
    <rPh sb="15" eb="16">
      <t>イン</t>
    </rPh>
    <rPh sb="17" eb="18">
      <t>カタ</t>
    </rPh>
    <rPh sb="20" eb="22">
      <t>ホジ</t>
    </rPh>
    <rPh sb="26" eb="28">
      <t>シンパン</t>
    </rPh>
    <rPh sb="29" eb="30">
      <t>キュウ</t>
    </rPh>
    <rPh sb="31" eb="33">
      <t>シンパン</t>
    </rPh>
    <rPh sb="33" eb="34">
      <t>ラン</t>
    </rPh>
    <rPh sb="35" eb="37">
      <t>キニュウ</t>
    </rPh>
    <phoneticPr fontId="1"/>
  </si>
  <si>
    <t>)</t>
    <phoneticPr fontId="1"/>
  </si>
  <si>
    <t>(</t>
    <phoneticPr fontId="1"/>
  </si>
  <si>
    <t>主将</t>
    <rPh sb="0" eb="2">
      <t>シュショウ</t>
    </rPh>
    <phoneticPr fontId="1"/>
  </si>
  <si>
    <t>監督</t>
    <rPh sb="0" eb="2">
      <t>カントク</t>
    </rPh>
    <phoneticPr fontId="1"/>
  </si>
  <si>
    <t>)</t>
    <phoneticPr fontId="1"/>
  </si>
  <si>
    <t>(</t>
    <phoneticPr fontId="1"/>
  </si>
  <si>
    <t>審判級</t>
    <rPh sb="0" eb="1">
      <t>シン</t>
    </rPh>
    <rPh sb="1" eb="2">
      <t>ハン</t>
    </rPh>
    <rPh sb="2" eb="3">
      <t>キュウ</t>
    </rPh>
    <phoneticPr fontId="1"/>
  </si>
  <si>
    <t>学年</t>
    <rPh sb="0" eb="2">
      <t>ガクネン</t>
    </rPh>
    <phoneticPr fontId="1"/>
  </si>
  <si>
    <t>年齢</t>
    <rPh sb="0" eb="2">
      <t>ネンレイ</t>
    </rPh>
    <phoneticPr fontId="1"/>
  </si>
  <si>
    <t>性別</t>
    <rPh sb="0" eb="2">
      <t>セイベツ</t>
    </rPh>
    <phoneticPr fontId="1"/>
  </si>
  <si>
    <t>氏　　名</t>
    <rPh sb="0" eb="1">
      <t>シ</t>
    </rPh>
    <rPh sb="3" eb="4">
      <t>メイ</t>
    </rPh>
    <phoneticPr fontId="1"/>
  </si>
  <si>
    <t>ゼッケン</t>
    <phoneticPr fontId="1"/>
  </si>
  <si>
    <t>チーム名</t>
    <rPh sb="3" eb="4">
      <t>メイ</t>
    </rPh>
    <phoneticPr fontId="1"/>
  </si>
  <si>
    <t>フリガナ</t>
    <phoneticPr fontId="1"/>
  </si>
  <si>
    <t>種　別</t>
    <rPh sb="0" eb="1">
      <t>シュ</t>
    </rPh>
    <rPh sb="2" eb="3">
      <t>ベツ</t>
    </rPh>
    <phoneticPr fontId="1"/>
  </si>
  <si>
    <t>ファミリーの部</t>
    <rPh sb="6" eb="7">
      <t>ブ</t>
    </rPh>
    <phoneticPr fontId="1"/>
  </si>
  <si>
    <t>（連絡先は必ずご記入ください）</t>
    <rPh sb="1" eb="4">
      <t>レンラクサキ</t>
    </rPh>
    <rPh sb="5" eb="6">
      <t>カナラ</t>
    </rPh>
    <rPh sb="8" eb="10">
      <t>キニュウ</t>
    </rPh>
    <phoneticPr fontId="1"/>
  </si>
  <si>
    <t xml:space="preserve"> 携帯</t>
    <rPh sb="1" eb="3">
      <t>ケイタイ</t>
    </rPh>
    <phoneticPr fontId="1"/>
  </si>
  <si>
    <t xml:space="preserve"> 自宅</t>
    <rPh sb="1" eb="3">
      <t>ジタク</t>
    </rPh>
    <phoneticPr fontId="1"/>
  </si>
  <si>
    <t xml:space="preserve"> 連絡先</t>
    <rPh sb="1" eb="4">
      <t>レンラクサキ</t>
    </rPh>
    <phoneticPr fontId="1"/>
  </si>
  <si>
    <t>　</t>
  </si>
  <si>
    <t>（クラブに所属していないチームはチーム代表者をお書きください）</t>
    <rPh sb="5" eb="7">
      <t>ショゾク</t>
    </rPh>
    <rPh sb="19" eb="22">
      <t>ダイヒョウシャ</t>
    </rPh>
    <rPh sb="24" eb="25">
      <t>カ</t>
    </rPh>
    <phoneticPr fontId="1"/>
  </si>
  <si>
    <t xml:space="preserve"> クラブ代表者名 </t>
    <rPh sb="4" eb="6">
      <t>ダイヒョウ</t>
    </rPh>
    <rPh sb="6" eb="7">
      <t>シャ</t>
    </rPh>
    <rPh sb="7" eb="8">
      <t>メイ</t>
    </rPh>
    <phoneticPr fontId="1"/>
  </si>
  <si>
    <t>（クラブに所属していないチームは「一般」とお書きください）</t>
    <rPh sb="5" eb="7">
      <t>ショゾク</t>
    </rPh>
    <rPh sb="17" eb="19">
      <t>イッパン</t>
    </rPh>
    <rPh sb="22" eb="23">
      <t>カ</t>
    </rPh>
    <phoneticPr fontId="1"/>
  </si>
  <si>
    <t xml:space="preserve"> クラブ名 </t>
    <rPh sb="4" eb="5">
      <t>メイ</t>
    </rPh>
    <phoneticPr fontId="1"/>
  </si>
  <si>
    <t>チーム番号</t>
    <rPh sb="3" eb="5">
      <t>バンゴウ</t>
    </rPh>
    <phoneticPr fontId="1"/>
  </si>
  <si>
    <t>エントリー表</t>
    <rPh sb="5" eb="6">
      <t>ヒョウ</t>
    </rPh>
    <phoneticPr fontId="1"/>
  </si>
  <si>
    <t>お楽しみの部</t>
    <rPh sb="1" eb="2">
      <t>タノ</t>
    </rPh>
    <rPh sb="5" eb="6">
      <t>ブ</t>
    </rPh>
    <phoneticPr fontId="1"/>
  </si>
  <si>
    <t>第７１回区民体育祭　</t>
    <rPh sb="0" eb="1">
      <t>ダイ</t>
    </rPh>
    <rPh sb="3" eb="4">
      <t>カイ</t>
    </rPh>
    <rPh sb="4" eb="5">
      <t>ク</t>
    </rPh>
    <phoneticPr fontId="1"/>
  </si>
  <si>
    <t>参加資格</t>
    <rPh sb="0" eb="2">
      <t>サンカ</t>
    </rPh>
    <rPh sb="2" eb="4">
      <t>シカク</t>
    </rPh>
    <phoneticPr fontId="1"/>
  </si>
  <si>
    <t>審判級</t>
    <rPh sb="0" eb="2">
      <t>シンパン</t>
    </rPh>
    <rPh sb="2" eb="3">
      <t>キュウ</t>
    </rPh>
    <phoneticPr fontId="1"/>
  </si>
  <si>
    <t>男女混合の部</t>
    <rPh sb="0" eb="2">
      <t>ダンジョ</t>
    </rPh>
    <rPh sb="2" eb="4">
      <t>コンゴウ</t>
    </rPh>
    <rPh sb="5" eb="6">
      <t>ブ</t>
    </rPh>
    <phoneticPr fontId="1"/>
  </si>
  <si>
    <t>『第１９回（夏休み）ファミリー大会』</t>
    <rPh sb="1" eb="2">
      <t>ダイ</t>
    </rPh>
    <rPh sb="4" eb="5">
      <t>カイ</t>
    </rPh>
    <rPh sb="6" eb="8">
      <t>ナツヤス</t>
    </rPh>
    <rPh sb="15" eb="17">
      <t>タイカイ</t>
    </rPh>
    <phoneticPr fontId="1"/>
  </si>
  <si>
    <t>参加資格</t>
    <rPh sb="0" eb="4">
      <t>サンカシカク</t>
    </rPh>
    <phoneticPr fontId="1"/>
  </si>
  <si>
    <t>＊２０２３年４月１日現在の年齢をご記入ください。</t>
    <rPh sb="5" eb="6">
      <t>ネン</t>
    </rPh>
    <rPh sb="6" eb="7">
      <t>ヘイネン</t>
    </rPh>
    <rPh sb="7" eb="8">
      <t>ガツ</t>
    </rPh>
    <rPh sb="9" eb="10">
      <t>ニチ</t>
    </rPh>
    <rPh sb="10" eb="12">
      <t>ゲンザイ</t>
    </rPh>
    <rPh sb="13" eb="15">
      <t>ネンレイ</t>
    </rPh>
    <rPh sb="17" eb="19">
      <t>キニュウ</t>
    </rPh>
    <phoneticPr fontId="1"/>
  </si>
  <si>
    <t>※専任</t>
    <rPh sb="1" eb="3">
      <t>センニン</t>
    </rPh>
    <phoneticPr fontId="1"/>
  </si>
  <si>
    <t>※代理</t>
    <phoneticPr fontId="1"/>
  </si>
  <si>
    <t>※チームエントリーがなく、専任の方は『専任』の欄に○をお付けください。</t>
  </si>
  <si>
    <t>　代理の方のお名前をご記入いただき、『代理』の欄に○をお付けください。</t>
  </si>
  <si>
    <t>※協会登録の競技委員様がご欠席の場合は代理の方の選出をお願いします。</t>
  </si>
  <si>
    <t>【審判委員】</t>
    <rPh sb="1" eb="3">
      <t>シンパン</t>
    </rPh>
    <rPh sb="3" eb="5">
      <t>イイン</t>
    </rPh>
    <phoneticPr fontId="1"/>
  </si>
  <si>
    <t>【競技委員】</t>
    <rPh sb="1" eb="3">
      <t>キョウギ</t>
    </rPh>
    <rPh sb="3" eb="5">
      <t>イイン</t>
    </rPh>
    <phoneticPr fontId="1"/>
  </si>
  <si>
    <t>携帯</t>
    <rPh sb="0" eb="2">
      <t>ケイタイ</t>
    </rPh>
    <phoneticPr fontId="1"/>
  </si>
  <si>
    <t>自宅</t>
    <rPh sb="0" eb="2">
      <t>ジタク</t>
    </rPh>
    <phoneticPr fontId="1"/>
  </si>
  <si>
    <t xml:space="preserve"> 連絡先　</t>
    <rPh sb="1" eb="4">
      <t>レンラクサキ</t>
    </rPh>
    <phoneticPr fontId="1"/>
  </si>
  <si>
    <t xml:space="preserve"> クラブ代表者名　</t>
    <rPh sb="4" eb="6">
      <t>ダイヒョウ</t>
    </rPh>
    <rPh sb="6" eb="7">
      <t>シャ</t>
    </rPh>
    <rPh sb="7" eb="8">
      <t>メイ</t>
    </rPh>
    <phoneticPr fontId="1"/>
  </si>
  <si>
    <t xml:space="preserve"> クラブ名　</t>
    <rPh sb="4" eb="5">
      <t>メイ</t>
    </rPh>
    <phoneticPr fontId="1"/>
  </si>
  <si>
    <t>各競技委員・審判委員　大会参加確認書</t>
    <rPh sb="0" eb="1">
      <t>カク</t>
    </rPh>
    <rPh sb="1" eb="3">
      <t>キョウギ</t>
    </rPh>
    <rPh sb="3" eb="5">
      <t>イイン</t>
    </rPh>
    <rPh sb="6" eb="8">
      <t>シンパン</t>
    </rPh>
    <rPh sb="8" eb="10">
      <t>イイン</t>
    </rPh>
    <rPh sb="11" eb="13">
      <t>タイカイ</t>
    </rPh>
    <rPh sb="13" eb="15">
      <t>サンカ</t>
    </rPh>
    <rPh sb="15" eb="17">
      <t>カクニン</t>
    </rPh>
    <rPh sb="17" eb="18">
      <t>ショ</t>
    </rPh>
    <phoneticPr fontId="1"/>
  </si>
  <si>
    <t>第７１回区民体育祭　</t>
    <rPh sb="0" eb="1">
      <t>ダイ</t>
    </rPh>
    <rPh sb="3" eb="4">
      <t>カイ</t>
    </rPh>
    <rPh sb="4" eb="6">
      <t>クミン</t>
    </rPh>
    <rPh sb="6" eb="9">
      <t>タイイクサイ</t>
    </rPh>
    <phoneticPr fontId="1"/>
  </si>
  <si>
    <t>『第１９回（夏休み）ファミリー大会』</t>
    <phoneticPr fontId="1"/>
  </si>
  <si>
    <t>作業会：7月28日(金)19時　学習センター301</t>
    <rPh sb="0" eb="2">
      <t>サギョウ</t>
    </rPh>
    <rPh sb="2" eb="3">
      <t>カイ</t>
    </rPh>
    <rPh sb="10" eb="11">
      <t>キン</t>
    </rPh>
    <phoneticPr fontId="2"/>
  </si>
  <si>
    <t>※後半クラブが担当です。</t>
    <rPh sb="1" eb="3">
      <t>コウハン</t>
    </rPh>
    <rPh sb="7" eb="9">
      <t>タントウ</t>
    </rPh>
    <phoneticPr fontId="2"/>
  </si>
  <si>
    <t>競技部作業会　担当分担</t>
    <rPh sb="0" eb="2">
      <t>キョウギ</t>
    </rPh>
    <rPh sb="2" eb="3">
      <t>ブ</t>
    </rPh>
    <rPh sb="3" eb="5">
      <t>サギョウ</t>
    </rPh>
    <rPh sb="5" eb="6">
      <t>カイ</t>
    </rPh>
    <rPh sb="7" eb="9">
      <t>タントウ</t>
    </rPh>
    <rPh sb="9" eb="11">
      <t>ブンタン</t>
    </rPh>
    <phoneticPr fontId="1"/>
  </si>
  <si>
    <t>前半クラブ</t>
    <rPh sb="0" eb="2">
      <t>ゼンハン</t>
    </rPh>
    <phoneticPr fontId="1"/>
  </si>
  <si>
    <t>後半クラブ</t>
    <rPh sb="0" eb="2">
      <t>コウハン</t>
    </rPh>
    <phoneticPr fontId="1"/>
  </si>
  <si>
    <t>MOXIE</t>
  </si>
  <si>
    <t>済美B2クラブ</t>
    <rPh sb="0" eb="1">
      <t>サイ</t>
    </rPh>
    <rPh sb="1" eb="2">
      <t>ビ</t>
    </rPh>
    <phoneticPr fontId="6"/>
  </si>
  <si>
    <t>TAPクラブ</t>
  </si>
  <si>
    <t>谷中BBVC</t>
    <rPh sb="0" eb="2">
      <t>ヤナカ</t>
    </rPh>
    <phoneticPr fontId="6"/>
  </si>
  <si>
    <t>平成さくらBBC</t>
    <rPh sb="0" eb="2">
      <t>ヘイセイ</t>
    </rPh>
    <phoneticPr fontId="6"/>
  </si>
  <si>
    <t>SPARK</t>
  </si>
  <si>
    <t>Key point</t>
  </si>
  <si>
    <t>根岸B.B.C</t>
    <rPh sb="0" eb="2">
      <t>ネギシ</t>
    </rPh>
    <phoneticPr fontId="6"/>
  </si>
  <si>
    <t>ANELA</t>
  </si>
  <si>
    <t>柳北BBC</t>
    <rPh sb="0" eb="1">
      <t>リュウ</t>
    </rPh>
    <rPh sb="1" eb="2">
      <t>ホク</t>
    </rPh>
    <phoneticPr fontId="6"/>
  </si>
  <si>
    <t>田原BBC</t>
    <rPh sb="0" eb="2">
      <t>タワラ</t>
    </rPh>
    <phoneticPr fontId="6"/>
  </si>
  <si>
    <t>キューティーズ</t>
  </si>
  <si>
    <t>MIK BREAK</t>
  </si>
  <si>
    <t>精華BBC</t>
    <rPh sb="0" eb="1">
      <t>セイ</t>
    </rPh>
    <rPh sb="1" eb="2">
      <t>カ</t>
    </rPh>
    <phoneticPr fontId="6"/>
  </si>
  <si>
    <t>金竜BBC</t>
    <rPh sb="0" eb="1">
      <t>キン</t>
    </rPh>
    <rPh sb="1" eb="2">
      <t>リュウ</t>
    </rPh>
    <phoneticPr fontId="6"/>
  </si>
  <si>
    <t>クラブ東泉</t>
    <rPh sb="3" eb="4">
      <t>トウ</t>
    </rPh>
    <rPh sb="4" eb="5">
      <t>セン</t>
    </rPh>
    <phoneticPr fontId="6"/>
  </si>
  <si>
    <t>黒門Bee Bee Club</t>
    <rPh sb="0" eb="2">
      <t>クロモン</t>
    </rPh>
    <phoneticPr fontId="6"/>
  </si>
  <si>
    <t>パワーズ</t>
  </si>
  <si>
    <t>浅草BBC</t>
    <rPh sb="0" eb="2">
      <t>アサクサ</t>
    </rPh>
    <phoneticPr fontId="6"/>
  </si>
  <si>
    <t>桜美会</t>
    <rPh sb="0" eb="2">
      <t>サクラビ</t>
    </rPh>
    <rPh sb="2" eb="3">
      <t>カイ</t>
    </rPh>
    <phoneticPr fontId="6"/>
  </si>
  <si>
    <t>emu</t>
  </si>
  <si>
    <t>Unity</t>
  </si>
  <si>
    <t>APEX</t>
  </si>
  <si>
    <t>TINKER BELL</t>
  </si>
  <si>
    <t>PASSION</t>
  </si>
  <si>
    <t>TOUSENランゴリアーズ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</si>
</sst>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name val="ＭＳ Ｐゴシック"/>
      <family val="3"/>
      <charset val="128"/>
    </font>
    <font>
      <sz val="6"/>
      <name val="ＭＳ Ｐゴシック"/>
      <family val="3"/>
      <charset val="128"/>
    </font>
    <font>
      <sz val="6"/>
      <name val="游ゴシック"/>
      <family val="3"/>
      <charset val="128"/>
    </font>
    <font>
      <sz val="11"/>
      <color theme="1"/>
      <name val="ＭＳ Ｐゴシック"/>
      <family val="3"/>
      <charset val="128"/>
      <scheme val="minor"/>
    </font>
    <font>
      <sz val="11"/>
      <name val="メイリオ"/>
      <family val="3"/>
      <charset val="128"/>
    </font>
    <font>
      <sz val="11"/>
      <color rgb="FFFF0000"/>
      <name val="メイリオ"/>
      <family val="3"/>
      <charset val="128"/>
    </font>
    <font>
      <b/>
      <sz val="11"/>
      <name val="メイリオ"/>
      <family val="3"/>
      <charset val="128"/>
    </font>
    <font>
      <b/>
      <sz val="16"/>
      <name val="メイリオ"/>
      <family val="3"/>
      <charset val="128"/>
    </font>
    <font>
      <sz val="10"/>
      <name val="メイリオ"/>
      <family val="3"/>
      <charset val="128"/>
    </font>
    <font>
      <sz val="14"/>
      <name val="メイリオ"/>
      <family val="3"/>
      <charset val="128"/>
    </font>
    <font>
      <sz val="20"/>
      <name val="メイリオ"/>
      <family val="3"/>
      <charset val="128"/>
    </font>
    <font>
      <sz val="12"/>
      <name val="メイリオ"/>
      <family val="3"/>
      <charset val="128"/>
    </font>
    <font>
      <b/>
      <sz val="18"/>
      <name val="メイリオ"/>
      <family val="3"/>
      <charset val="128"/>
    </font>
    <font>
      <b/>
      <sz val="24"/>
      <name val="メイリオ"/>
      <family val="3"/>
      <charset val="128"/>
    </font>
    <font>
      <sz val="9"/>
      <name val="メイリオ"/>
      <family val="3"/>
      <charset val="128"/>
    </font>
    <font>
      <b/>
      <sz val="14"/>
      <name val="メイリオ"/>
      <family val="3"/>
      <charset val="128"/>
    </font>
    <font>
      <b/>
      <sz val="20"/>
      <name val="メイリオ"/>
      <family val="3"/>
      <charset val="128"/>
    </font>
    <font>
      <sz val="8"/>
      <color theme="0" tint="-0.34998626667073579"/>
      <name val="メイリオ"/>
      <family val="3"/>
      <charset val="128"/>
    </font>
    <font>
      <sz val="11"/>
      <color rgb="FFFF0000"/>
      <name val="Meiryo UI"/>
      <family val="3"/>
      <charset val="128"/>
    </font>
    <font>
      <sz val="11"/>
      <color theme="0"/>
      <name val="Meiryo UI"/>
      <family val="3"/>
      <charset val="128"/>
    </font>
    <font>
      <sz val="8"/>
      <color theme="0"/>
      <name val="メイリオ"/>
      <family val="3"/>
      <charset val="128"/>
    </font>
    <font>
      <sz val="9"/>
      <color indexed="81"/>
      <name val="ＭＳ Ｐゴシック"/>
      <family val="3"/>
      <charset val="128"/>
    </font>
    <font>
      <sz val="9"/>
      <color indexed="81"/>
      <name val="Meiryo UI"/>
      <family val="3"/>
      <charset val="128"/>
    </font>
    <font>
      <sz val="11"/>
      <color indexed="81"/>
      <name val="Meiryo UI"/>
      <family val="3"/>
      <charset val="128"/>
    </font>
    <font>
      <b/>
      <sz val="18"/>
      <name val="Meiryo UI"/>
      <family val="3"/>
      <charset val="128"/>
    </font>
    <font>
      <sz val="11"/>
      <name val="ＭＳ Ｐゴシック"/>
      <family val="3"/>
      <charset val="128"/>
    </font>
    <font>
      <sz val="16"/>
      <name val="メイリオ"/>
      <family val="3"/>
      <charset val="128"/>
    </font>
    <font>
      <sz val="11"/>
      <color theme="1"/>
      <name val="メイリオ"/>
      <family val="3"/>
      <charset val="128"/>
    </font>
    <font>
      <sz val="18"/>
      <name val="メイリオ"/>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s>
  <cellStyleXfs count="3">
    <xf numFmtId="0" fontId="0" fillId="0" borderId="0">
      <alignment vertical="center"/>
    </xf>
    <xf numFmtId="0" fontId="3" fillId="0" borderId="0">
      <alignment vertical="center"/>
    </xf>
    <xf numFmtId="0" fontId="25" fillId="0" borderId="0">
      <alignment vertical="center"/>
    </xf>
  </cellStyleXfs>
  <cellXfs count="223">
    <xf numFmtId="0" fontId="0" fillId="0" borderId="0" xfId="0">
      <alignment vertical="center"/>
    </xf>
    <xf numFmtId="0" fontId="4" fillId="0" borderId="0" xfId="1" applyFont="1">
      <alignment vertical="center"/>
    </xf>
    <xf numFmtId="0" fontId="8" fillId="0" borderId="0" xfId="1" applyFont="1">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horizontal="center" vertical="center"/>
    </xf>
    <xf numFmtId="176" fontId="9" fillId="0" borderId="1" xfId="0" applyNumberFormat="1" applyFont="1" applyBorder="1" applyAlignment="1">
      <alignment horizontal="center" vertical="center" shrinkToFit="1"/>
    </xf>
    <xf numFmtId="176" fontId="11" fillId="0" borderId="3"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0" fontId="9" fillId="0" borderId="1" xfId="0" applyFont="1" applyBorder="1" applyAlignment="1" applyProtection="1">
      <alignment horizontal="center" vertical="center" shrinkToFit="1"/>
      <protection locked="0"/>
    </xf>
    <xf numFmtId="0" fontId="11" fillId="0" borderId="3" xfId="0" applyFont="1" applyBorder="1" applyAlignment="1">
      <alignment horizontal="center" vertical="center"/>
    </xf>
    <xf numFmtId="0" fontId="12" fillId="0" borderId="3" xfId="0" applyFont="1" applyBorder="1" applyAlignment="1" applyProtection="1">
      <alignment horizontal="center" vertical="center"/>
      <protection locked="0"/>
    </xf>
    <xf numFmtId="0" fontId="11" fillId="0" borderId="4" xfId="0" applyFont="1" applyBorder="1" applyAlignment="1">
      <alignment horizontal="center" vertical="center"/>
    </xf>
    <xf numFmtId="176" fontId="11" fillId="0" borderId="5"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1" fillId="0" borderId="6" xfId="0" applyNumberFormat="1" applyFont="1" applyBorder="1" applyAlignment="1">
      <alignment horizontal="center" vertical="center"/>
    </xf>
    <xf numFmtId="0" fontId="9" fillId="0" borderId="8" xfId="0" applyFont="1" applyBorder="1" applyAlignment="1" applyProtection="1">
      <alignment horizontal="center" vertical="center" shrinkToFit="1"/>
      <protection locked="0"/>
    </xf>
    <xf numFmtId="0" fontId="11" fillId="0" borderId="5" xfId="0" applyFont="1" applyBorder="1" applyAlignment="1">
      <alignment horizontal="center" vertical="center"/>
    </xf>
    <xf numFmtId="0" fontId="12" fillId="0" borderId="5" xfId="0" applyFont="1" applyBorder="1" applyAlignment="1" applyProtection="1">
      <alignment horizontal="center" vertical="center"/>
      <protection locked="0"/>
    </xf>
    <xf numFmtId="0" fontId="11" fillId="0" borderId="6" xfId="0" applyFont="1" applyBorder="1" applyAlignment="1">
      <alignment horizontal="center" vertical="center"/>
    </xf>
    <xf numFmtId="176" fontId="4" fillId="0" borderId="0" xfId="0" applyNumberFormat="1" applyFont="1">
      <alignment vertical="center"/>
    </xf>
    <xf numFmtId="176" fontId="9" fillId="0" borderId="0" xfId="0" applyNumberFormat="1" applyFont="1">
      <alignment vertical="center"/>
    </xf>
    <xf numFmtId="176" fontId="14" fillId="0" borderId="0" xfId="0" applyNumberFormat="1" applyFont="1" applyAlignment="1">
      <alignment horizontal="left" vertical="top" indent="1"/>
    </xf>
    <xf numFmtId="0" fontId="9" fillId="0" borderId="0" xfId="0" applyFont="1">
      <alignment vertical="center"/>
    </xf>
    <xf numFmtId="0" fontId="14" fillId="0" borderId="0" xfId="0" applyFont="1" applyAlignment="1">
      <alignment horizontal="left" vertical="top" indent="1"/>
    </xf>
    <xf numFmtId="176" fontId="11" fillId="0" borderId="9" xfId="0" applyNumberFormat="1" applyFont="1" applyBorder="1" applyAlignment="1">
      <alignment horizontal="left" vertical="center"/>
    </xf>
    <xf numFmtId="176" fontId="15" fillId="0" borderId="1" xfId="0" applyNumberFormat="1" applyFont="1" applyBorder="1" applyAlignment="1">
      <alignment horizontal="center" vertical="center"/>
    </xf>
    <xf numFmtId="0" fontId="11" fillId="0" borderId="9" xfId="0" applyFont="1" applyBorder="1" applyAlignment="1">
      <alignment horizontal="left" vertical="center"/>
    </xf>
    <xf numFmtId="0" fontId="15" fillId="0" borderId="1" xfId="0" applyFont="1" applyBorder="1" applyAlignment="1" applyProtection="1">
      <alignment horizontal="center" vertical="center"/>
      <protection locked="0"/>
    </xf>
    <xf numFmtId="176" fontId="11" fillId="0" borderId="0" xfId="0" applyNumberFormat="1" applyFont="1" applyAlignment="1">
      <alignment horizontal="left" vertical="center"/>
    </xf>
    <xf numFmtId="0" fontId="11" fillId="0" borderId="0" xfId="0" applyFont="1" applyAlignment="1">
      <alignment horizontal="left" vertical="center"/>
    </xf>
    <xf numFmtId="176" fontId="9" fillId="0" borderId="0" xfId="0" applyNumberFormat="1" applyFont="1" applyAlignment="1">
      <alignment horizontal="center" vertical="center"/>
    </xf>
    <xf numFmtId="0" fontId="9" fillId="0" borderId="0" xfId="0" applyFont="1" applyAlignment="1">
      <alignment horizontal="center" vertical="center"/>
    </xf>
    <xf numFmtId="176" fontId="17" fillId="0" borderId="0" xfId="0" applyNumberFormat="1" applyFont="1">
      <alignment vertical="center"/>
    </xf>
    <xf numFmtId="176" fontId="17" fillId="0" borderId="0" xfId="0" applyNumberFormat="1" applyFont="1" applyAlignment="1">
      <alignment horizontal="center" vertical="center"/>
    </xf>
    <xf numFmtId="0" fontId="18" fillId="0" borderId="9" xfId="1" applyFont="1" applyBorder="1">
      <alignment vertical="center"/>
    </xf>
    <xf numFmtId="0" fontId="18" fillId="0" borderId="0" xfId="1" applyFont="1">
      <alignment vertical="center"/>
    </xf>
    <xf numFmtId="0" fontId="19" fillId="0" borderId="0" xfId="1" applyFont="1" applyAlignment="1">
      <alignment vertical="center" shrinkToFit="1"/>
    </xf>
    <xf numFmtId="176" fontId="20" fillId="0" borderId="0" xfId="0" applyNumberFormat="1" applyFont="1" applyAlignment="1">
      <alignment horizontal="center" vertical="center"/>
    </xf>
    <xf numFmtId="176" fontId="20" fillId="0" borderId="0" xfId="0" applyNumberFormat="1" applyFont="1">
      <alignment vertical="center"/>
    </xf>
    <xf numFmtId="0" fontId="18" fillId="0" borderId="0" xfId="1" applyFont="1" applyAlignment="1">
      <alignment horizontal="center" vertical="center"/>
    </xf>
    <xf numFmtId="0" fontId="9" fillId="0" borderId="1" xfId="0" applyFont="1" applyBorder="1" applyAlignment="1">
      <alignment horizontal="center" vertical="center" shrinkToFit="1"/>
    </xf>
    <xf numFmtId="176" fontId="9" fillId="0" borderId="6" xfId="0" applyNumberFormat="1" applyFont="1" applyBorder="1" applyAlignment="1">
      <alignment horizontal="center" vertical="center" shrinkToFit="1"/>
    </xf>
    <xf numFmtId="176" fontId="9" fillId="0" borderId="8" xfId="0" applyNumberFormat="1" applyFont="1" applyBorder="1" applyAlignment="1">
      <alignment horizontal="center" vertical="center" shrinkToFit="1"/>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0" fontId="24" fillId="0" borderId="5" xfId="1" applyFont="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0" borderId="0" xfId="0" applyFont="1">
      <alignment vertical="center"/>
    </xf>
    <xf numFmtId="0" fontId="4" fillId="0" borderId="1" xfId="0" applyFont="1" applyBorder="1" applyAlignment="1" applyProtection="1">
      <alignment horizontal="center" vertical="center" shrinkToFit="1"/>
      <protection locked="0"/>
    </xf>
    <xf numFmtId="176" fontId="4"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176" fontId="8" fillId="0" borderId="1" xfId="0" applyNumberFormat="1" applyFont="1" applyBorder="1" applyAlignment="1">
      <alignment horizontal="center" vertical="center" shrinkToFit="1"/>
    </xf>
    <xf numFmtId="0" fontId="4" fillId="0" borderId="0" xfId="2" applyFont="1">
      <alignment vertical="center"/>
    </xf>
    <xf numFmtId="0" fontId="8" fillId="0" borderId="0" xfId="2" applyFont="1">
      <alignment vertical="center"/>
    </xf>
    <xf numFmtId="176" fontId="26" fillId="0" borderId="1" xfId="2" applyNumberFormat="1" applyFont="1" applyBorder="1" applyAlignment="1">
      <alignment horizontal="center" vertical="center"/>
    </xf>
    <xf numFmtId="0" fontId="26" fillId="0" borderId="1" xfId="2" applyFont="1" applyBorder="1" applyAlignment="1" applyProtection="1">
      <alignment horizontal="center" vertical="center" shrinkToFit="1"/>
      <protection locked="0"/>
    </xf>
    <xf numFmtId="0" fontId="26" fillId="0" borderId="8" xfId="2" applyFont="1" applyBorder="1" applyAlignment="1" applyProtection="1">
      <alignment horizontal="center" vertical="center" shrinkToFit="1"/>
      <protection locked="0"/>
    </xf>
    <xf numFmtId="0" fontId="11" fillId="0" borderId="1" xfId="2" applyFont="1" applyBorder="1" applyAlignment="1">
      <alignment horizontal="center" vertical="center"/>
    </xf>
    <xf numFmtId="0" fontId="9" fillId="0" borderId="0" xfId="2" applyFont="1" applyAlignment="1">
      <alignment horizontal="center" vertical="center"/>
    </xf>
    <xf numFmtId="0" fontId="8" fillId="0" borderId="0" xfId="2" applyFont="1" applyAlignment="1">
      <alignment horizontal="left" vertical="center" indent="3"/>
    </xf>
    <xf numFmtId="0" fontId="9" fillId="0" borderId="0" xfId="2" applyFont="1">
      <alignment vertical="center"/>
    </xf>
    <xf numFmtId="0" fontId="7" fillId="0" borderId="0" xfId="2" applyFont="1" applyAlignment="1">
      <alignment horizontal="left" vertical="center" indent="1"/>
    </xf>
    <xf numFmtId="176" fontId="26" fillId="0" borderId="1" xfId="1" applyNumberFormat="1" applyFont="1" applyBorder="1" applyAlignment="1">
      <alignment horizontal="center" vertical="center" shrinkToFit="1"/>
    </xf>
    <xf numFmtId="0" fontId="26" fillId="0" borderId="1" xfId="1" applyFont="1" applyBorder="1" applyAlignment="1" applyProtection="1">
      <alignment horizontal="center" vertical="center" shrinkToFit="1"/>
      <protection locked="0"/>
    </xf>
    <xf numFmtId="0" fontId="11" fillId="0" borderId="1"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indent="3"/>
    </xf>
    <xf numFmtId="0" fontId="27" fillId="0" borderId="0" xfId="1" applyFont="1">
      <alignment vertical="center"/>
    </xf>
    <xf numFmtId="0" fontId="9" fillId="0" borderId="0" xfId="1" applyFont="1">
      <alignment vertical="center"/>
    </xf>
    <xf numFmtId="0" fontId="11" fillId="0" borderId="12" xfId="2" applyFont="1" applyBorder="1" applyAlignment="1">
      <alignment horizontal="center" vertical="center"/>
    </xf>
    <xf numFmtId="176" fontId="9" fillId="0" borderId="1" xfId="2" applyNumberFormat="1" applyFont="1" applyBorder="1" applyAlignment="1">
      <alignment horizontal="center" vertical="center"/>
    </xf>
    <xf numFmtId="0" fontId="9" fillId="0" borderId="4" xfId="2" applyFont="1" applyBorder="1" applyAlignment="1" applyProtection="1">
      <alignment horizontal="center" vertical="center"/>
      <protection locked="0"/>
    </xf>
    <xf numFmtId="0" fontId="11" fillId="0" borderId="18" xfId="2" applyFont="1" applyBorder="1" applyAlignment="1">
      <alignment horizontal="center" vertical="center"/>
    </xf>
    <xf numFmtId="176" fontId="9" fillId="0" borderId="0" xfId="2" applyNumberFormat="1" applyFont="1" applyAlignment="1">
      <alignment horizontal="left" vertical="center" indent="2" shrinkToFit="1"/>
    </xf>
    <xf numFmtId="0" fontId="9" fillId="0" borderId="0" xfId="2" applyFont="1" applyAlignment="1">
      <alignment horizontal="left" vertical="center" indent="2" shrinkToFit="1"/>
    </xf>
    <xf numFmtId="0" fontId="9" fillId="0" borderId="9" xfId="2" applyFont="1" applyBorder="1">
      <alignment vertical="center"/>
    </xf>
    <xf numFmtId="0" fontId="26" fillId="0" borderId="0" xfId="2" applyFont="1" applyAlignment="1">
      <alignment horizontal="center" vertical="center"/>
    </xf>
    <xf numFmtId="0" fontId="28" fillId="0" borderId="0" xfId="2" applyFont="1">
      <alignment vertical="center"/>
    </xf>
    <xf numFmtId="0" fontId="28" fillId="0" borderId="0" xfId="2" applyFont="1" applyAlignment="1">
      <alignment horizontal="centerContinuous" vertical="center"/>
    </xf>
    <xf numFmtId="0" fontId="12" fillId="0" borderId="0" xfId="2" applyFont="1">
      <alignment vertical="center"/>
    </xf>
    <xf numFmtId="0" fontId="12" fillId="0" borderId="0" xfId="2" applyFont="1" applyAlignment="1">
      <alignment horizontal="centerContinuous" vertical="center"/>
    </xf>
    <xf numFmtId="0" fontId="8" fillId="0" borderId="0" xfId="2" applyFont="1" applyAlignment="1">
      <alignment horizontal="centerContinuous" vertical="center"/>
    </xf>
    <xf numFmtId="0" fontId="7" fillId="0" borderId="0" xfId="2" applyFont="1" applyAlignment="1">
      <alignment horizontal="centerContinuous" vertical="center"/>
    </xf>
    <xf numFmtId="0" fontId="8" fillId="0" borderId="0" xfId="2" applyFont="1" applyAlignment="1">
      <alignment horizontal="center" vertical="center"/>
    </xf>
    <xf numFmtId="176" fontId="8" fillId="0" borderId="0" xfId="2" applyNumberFormat="1" applyFont="1" applyAlignment="1">
      <alignment horizontal="center" vertical="center" shrinkToFit="1"/>
    </xf>
    <xf numFmtId="0" fontId="8" fillId="0" borderId="0" xfId="2" applyFont="1" applyAlignment="1">
      <alignment vertical="center" shrinkToFit="1"/>
    </xf>
    <xf numFmtId="176" fontId="8" fillId="0" borderId="18" xfId="2" applyNumberFormat="1" applyFont="1" applyBorder="1" applyAlignment="1">
      <alignment horizontal="center" vertical="center" shrinkToFit="1"/>
    </xf>
    <xf numFmtId="0" fontId="8" fillId="0" borderId="11" xfId="2" applyFont="1" applyBorder="1" applyAlignment="1">
      <alignment horizontal="left" vertical="center" shrinkToFit="1"/>
    </xf>
    <xf numFmtId="0" fontId="8" fillId="0" borderId="11" xfId="2" applyFont="1" applyBorder="1" applyAlignment="1">
      <alignment vertical="center" shrinkToFit="1"/>
    </xf>
    <xf numFmtId="176" fontId="8" fillId="0" borderId="12" xfId="2" applyNumberFormat="1" applyFont="1" applyBorder="1" applyAlignment="1">
      <alignment horizontal="center" vertical="center" shrinkToFit="1"/>
    </xf>
    <xf numFmtId="0" fontId="8" fillId="0" borderId="10" xfId="2" applyFont="1" applyBorder="1" applyAlignment="1">
      <alignment horizontal="left" vertical="center" shrinkToFit="1"/>
    </xf>
    <xf numFmtId="0" fontId="8" fillId="0" borderId="18" xfId="2" applyFont="1" applyBorder="1" applyAlignment="1">
      <alignment horizontal="center" vertical="center"/>
    </xf>
    <xf numFmtId="0" fontId="8" fillId="0" borderId="11" xfId="2" applyFont="1" applyBorder="1">
      <alignment vertical="center"/>
    </xf>
    <xf numFmtId="0" fontId="8" fillId="0" borderId="12" xfId="2" applyFont="1" applyBorder="1" applyAlignment="1">
      <alignment horizontal="center" vertical="center"/>
    </xf>
    <xf numFmtId="0" fontId="8" fillId="0" borderId="10" xfId="2" applyFont="1" applyBorder="1">
      <alignment vertical="center"/>
    </xf>
    <xf numFmtId="0" fontId="8" fillId="0" borderId="4" xfId="2" applyFont="1" applyBorder="1" applyAlignment="1">
      <alignment horizontal="center" vertical="center"/>
    </xf>
    <xf numFmtId="176" fontId="8" fillId="0" borderId="2" xfId="2" applyNumberFormat="1" applyFont="1" applyBorder="1" applyAlignment="1">
      <alignment vertical="center" shrinkToFit="1"/>
    </xf>
    <xf numFmtId="0" fontId="8" fillId="0" borderId="2" xfId="2" applyFont="1" applyBorder="1" applyAlignment="1">
      <alignment vertical="center" shrinkToFit="1"/>
    </xf>
    <xf numFmtId="176" fontId="9" fillId="0" borderId="6" xfId="0" applyNumberFormat="1" applyFont="1" applyBorder="1" applyAlignment="1">
      <alignment horizontal="center" vertical="center" shrinkToFit="1"/>
    </xf>
    <xf numFmtId="176" fontId="9" fillId="0" borderId="5" xfId="0" applyNumberFormat="1" applyFont="1" applyBorder="1" applyAlignment="1">
      <alignment horizontal="center" vertical="center" shrinkToFit="1"/>
    </xf>
    <xf numFmtId="176" fontId="9" fillId="0" borderId="7" xfId="0" applyNumberFormat="1" applyFont="1" applyBorder="1" applyAlignment="1">
      <alignment horizontal="center" vertical="center" shrinkToFit="1"/>
    </xf>
    <xf numFmtId="0" fontId="11" fillId="0" borderId="11" xfId="0" applyFont="1" applyBorder="1">
      <alignment vertical="center"/>
    </xf>
    <xf numFmtId="0" fontId="11" fillId="0" borderId="10" xfId="0" applyFont="1" applyBorder="1">
      <alignment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19" fillId="0" borderId="9" xfId="1" applyFont="1" applyBorder="1" applyAlignment="1">
      <alignment horizontal="center" vertical="center" shrinkToFi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4" xfId="0" applyFont="1" applyBorder="1" applyAlignment="1">
      <alignment horizontal="center" vertical="center"/>
    </xf>
    <xf numFmtId="49" fontId="13" fillId="0" borderId="4" xfId="0" applyNumberFormat="1" applyFont="1" applyBorder="1" applyAlignment="1" applyProtection="1">
      <alignment horizontal="center" vertical="center" shrinkToFit="1"/>
      <protection locked="0"/>
    </xf>
    <xf numFmtId="49" fontId="13" fillId="0" borderId="3" xfId="0" applyNumberFormat="1" applyFont="1" applyBorder="1" applyAlignment="1" applyProtection="1">
      <alignment horizontal="center" vertical="center" shrinkToFit="1"/>
      <protection locked="0"/>
    </xf>
    <xf numFmtId="49" fontId="13" fillId="0" borderId="2" xfId="0" applyNumberFormat="1" applyFont="1" applyBorder="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5"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10" fillId="0" borderId="6"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0" fontId="9"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12" fillId="0" borderId="0" xfId="0" applyFont="1" applyAlignment="1">
      <alignment horizontal="center" vertical="center"/>
    </xf>
    <xf numFmtId="176" fontId="4" fillId="0" borderId="5" xfId="0" applyNumberFormat="1" applyFont="1" applyBorder="1" applyAlignment="1">
      <alignment horizontal="center" vertical="center" textRotation="255" shrinkToFit="1"/>
    </xf>
    <xf numFmtId="176" fontId="4" fillId="0" borderId="7" xfId="0" applyNumberFormat="1" applyFont="1" applyBorder="1" applyAlignment="1">
      <alignment horizontal="center" vertical="center" textRotation="255" shrinkToFit="1"/>
    </xf>
    <xf numFmtId="176" fontId="12" fillId="0" borderId="0" xfId="0" applyNumberFormat="1" applyFont="1" applyAlignment="1">
      <alignment horizontal="center" vertical="center"/>
    </xf>
    <xf numFmtId="0" fontId="7" fillId="0" borderId="0" xfId="0" applyFont="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1" fillId="0" borderId="9" xfId="0" applyFont="1" applyBorder="1" applyAlignment="1">
      <alignment horizontal="left" vertical="center"/>
    </xf>
    <xf numFmtId="0" fontId="16" fillId="0" borderId="9" xfId="0" applyFont="1" applyBorder="1" applyAlignment="1" applyProtection="1">
      <alignment horizontal="left" vertical="center" indent="1" shrinkToFit="1"/>
      <protection locked="0"/>
    </xf>
    <xf numFmtId="0" fontId="11" fillId="0" borderId="9" xfId="0" applyFont="1" applyBorder="1" applyAlignment="1">
      <alignment horizontal="left" vertical="center" shrinkToFit="1"/>
    </xf>
    <xf numFmtId="0" fontId="18" fillId="0" borderId="9" xfId="1" applyFont="1" applyBorder="1" applyAlignment="1">
      <alignment horizontal="center" vertical="center"/>
    </xf>
    <xf numFmtId="176" fontId="7" fillId="0" borderId="0" xfId="0" applyNumberFormat="1" applyFont="1" applyAlignment="1">
      <alignment horizontal="center" vertical="center"/>
    </xf>
    <xf numFmtId="176" fontId="9" fillId="0" borderId="6"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7" xfId="0" applyNumberFormat="1" applyFont="1" applyBorder="1" applyAlignment="1">
      <alignment horizontal="center" vertical="center" wrapText="1"/>
    </xf>
    <xf numFmtId="176" fontId="11" fillId="0" borderId="11" xfId="0" applyNumberFormat="1" applyFont="1" applyBorder="1">
      <alignment vertical="center"/>
    </xf>
    <xf numFmtId="176" fontId="11" fillId="0" borderId="10" xfId="0" applyNumberFormat="1" applyFont="1" applyBorder="1">
      <alignment vertical="center"/>
    </xf>
    <xf numFmtId="176" fontId="12" fillId="0" borderId="0" xfId="0" applyNumberFormat="1" applyFont="1" applyAlignment="1">
      <alignment horizontal="left" vertical="center" shrinkToFit="1"/>
    </xf>
    <xf numFmtId="176" fontId="12" fillId="0" borderId="9" xfId="0" applyNumberFormat="1" applyFont="1" applyBorder="1" applyAlignment="1">
      <alignment horizontal="left" vertical="center" shrinkToFit="1"/>
    </xf>
    <xf numFmtId="176" fontId="11" fillId="0" borderId="9" xfId="0" applyNumberFormat="1" applyFont="1" applyBorder="1" applyAlignment="1">
      <alignment horizontal="left" vertical="center"/>
    </xf>
    <xf numFmtId="176" fontId="11" fillId="0" borderId="9" xfId="0" applyNumberFormat="1" applyFont="1" applyBorder="1" applyAlignment="1">
      <alignment horizontal="left" vertical="center" shrinkToFit="1"/>
    </xf>
    <xf numFmtId="176" fontId="9" fillId="0" borderId="4"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 xfId="0" applyNumberFormat="1" applyFont="1" applyBorder="1" applyAlignment="1">
      <alignment horizontal="center" vertical="center"/>
    </xf>
    <xf numFmtId="49" fontId="12" fillId="0" borderId="0" xfId="0" applyNumberFormat="1" applyFont="1" applyAlignment="1" applyProtection="1">
      <alignment horizontal="left" vertical="center" shrinkToFit="1"/>
      <protection locked="0"/>
    </xf>
    <xf numFmtId="49" fontId="12" fillId="0" borderId="9" xfId="0" applyNumberFormat="1" applyFont="1" applyBorder="1" applyAlignment="1" applyProtection="1">
      <alignment horizontal="left" vertical="center" shrinkToFit="1"/>
      <protection locked="0"/>
    </xf>
    <xf numFmtId="0" fontId="14" fillId="0" borderId="5" xfId="0" applyFont="1" applyBorder="1" applyAlignment="1">
      <alignment horizontal="left" vertical="top" indent="1"/>
    </xf>
    <xf numFmtId="176" fontId="11" fillId="0" borderId="1" xfId="0" applyNumberFormat="1" applyFont="1" applyBorder="1" applyAlignment="1">
      <alignment horizontal="center" vertical="center"/>
    </xf>
    <xf numFmtId="176" fontId="11" fillId="0" borderId="4" xfId="0" applyNumberFormat="1" applyFont="1" applyBorder="1" applyAlignment="1">
      <alignment horizontal="center" vertical="center"/>
    </xf>
    <xf numFmtId="176" fontId="16" fillId="0" borderId="9" xfId="0" applyNumberFormat="1" applyFont="1" applyBorder="1" applyAlignment="1">
      <alignment horizontal="left" vertical="center" indent="1" shrinkToFit="1"/>
    </xf>
    <xf numFmtId="0" fontId="4" fillId="0" borderId="3"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10" fillId="0" borderId="4" xfId="0" applyFont="1" applyBorder="1" applyAlignment="1" applyProtection="1">
      <alignment horizontal="left" vertical="center" indent="1" shrinkToFit="1"/>
      <protection locked="0"/>
    </xf>
    <xf numFmtId="0" fontId="10" fillId="0" borderId="3" xfId="0" applyFont="1" applyBorder="1" applyAlignment="1" applyProtection="1">
      <alignment horizontal="left" vertical="center" indent="1" shrinkToFit="1"/>
      <protection locked="0"/>
    </xf>
    <xf numFmtId="176" fontId="10" fillId="0" borderId="6" xfId="0" applyNumberFormat="1" applyFont="1" applyBorder="1" applyAlignment="1">
      <alignment horizontal="left" vertical="center" indent="1" shrinkToFit="1"/>
    </xf>
    <xf numFmtId="176" fontId="10" fillId="0" borderId="5" xfId="0" applyNumberFormat="1" applyFont="1" applyBorder="1" applyAlignment="1">
      <alignment horizontal="left" vertical="center" indent="1" shrinkToFit="1"/>
    </xf>
    <xf numFmtId="176" fontId="9" fillId="0" borderId="6"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4" fillId="0" borderId="3" xfId="0" applyNumberFormat="1" applyFont="1" applyBorder="1" applyAlignment="1">
      <alignment horizontal="center" vertical="center" textRotation="255" shrinkToFit="1"/>
    </xf>
    <xf numFmtId="176" fontId="4" fillId="0" borderId="2" xfId="0" applyNumberFormat="1" applyFont="1" applyBorder="1" applyAlignment="1">
      <alignment horizontal="center" vertical="center" textRotation="255" shrinkToFit="1"/>
    </xf>
    <xf numFmtId="176" fontId="10" fillId="0" borderId="4" xfId="0" applyNumberFormat="1" applyFont="1" applyBorder="1" applyAlignment="1">
      <alignment horizontal="left" vertical="center" indent="1" shrinkToFit="1"/>
    </xf>
    <xf numFmtId="176" fontId="10" fillId="0" borderId="3" xfId="0" applyNumberFormat="1" applyFont="1" applyBorder="1" applyAlignment="1">
      <alignment horizontal="left" vertical="center" indent="1" shrinkToFit="1"/>
    </xf>
    <xf numFmtId="176" fontId="10" fillId="0" borderId="2" xfId="0" applyNumberFormat="1" applyFont="1" applyBorder="1" applyAlignment="1">
      <alignment horizontal="left" vertical="center" indent="1" shrinkToFit="1"/>
    </xf>
    <xf numFmtId="176" fontId="13" fillId="0" borderId="4"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176" fontId="13" fillId="0" borderId="2" xfId="0" applyNumberFormat="1" applyFont="1" applyBorder="1" applyAlignment="1">
      <alignment horizontal="center" vertical="center" shrinkToFit="1"/>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9" fillId="0" borderId="16"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176" fontId="11" fillId="0" borderId="17" xfId="0" applyNumberFormat="1" applyFont="1" applyBorder="1" applyAlignment="1">
      <alignment horizontal="center" vertical="center"/>
    </xf>
    <xf numFmtId="176" fontId="9" fillId="0" borderId="16" xfId="0" applyNumberFormat="1" applyFont="1" applyBorder="1" applyAlignment="1">
      <alignment horizontal="center" vertical="center" shrinkToFit="1"/>
    </xf>
    <xf numFmtId="176" fontId="9" fillId="0" borderId="15" xfId="0" applyNumberFormat="1" applyFont="1" applyBorder="1" applyAlignment="1">
      <alignment horizontal="center" vertical="center" shrinkToFit="1"/>
    </xf>
    <xf numFmtId="176" fontId="9" fillId="0" borderId="14" xfId="0" applyNumberFormat="1" applyFont="1" applyBorder="1" applyAlignment="1">
      <alignment horizontal="center" vertical="center" shrinkToFit="1"/>
    </xf>
    <xf numFmtId="0" fontId="9" fillId="0" borderId="13" xfId="0" applyFont="1" applyBorder="1" applyAlignment="1">
      <alignment horizontal="center" vertical="center"/>
    </xf>
    <xf numFmtId="49" fontId="13" fillId="0" borderId="12" xfId="0" applyNumberFormat="1" applyFont="1" applyBorder="1" applyAlignment="1" applyProtection="1">
      <alignment horizontal="center" vertical="center" shrinkToFit="1"/>
      <protection locked="0"/>
    </xf>
    <xf numFmtId="49" fontId="13" fillId="0" borderId="9" xfId="0" applyNumberFormat="1" applyFont="1" applyBorder="1" applyAlignment="1" applyProtection="1">
      <alignment horizontal="center" vertical="center" shrinkToFit="1"/>
      <protection locked="0"/>
    </xf>
    <xf numFmtId="49" fontId="13" fillId="0" borderId="10" xfId="0" applyNumberFormat="1" applyFont="1" applyBorder="1" applyAlignment="1" applyProtection="1">
      <alignment horizontal="center" vertical="center" shrinkToFit="1"/>
      <protection locked="0"/>
    </xf>
    <xf numFmtId="176" fontId="9" fillId="0" borderId="13" xfId="0" applyNumberFormat="1" applyFont="1" applyBorder="1" applyAlignment="1">
      <alignment horizontal="center" vertical="center"/>
    </xf>
    <xf numFmtId="176" fontId="13" fillId="0" borderId="12" xfId="0" applyNumberFormat="1" applyFont="1" applyBorder="1" applyAlignment="1">
      <alignment horizontal="center" vertical="center" shrinkToFit="1"/>
    </xf>
    <xf numFmtId="176" fontId="13" fillId="0" borderId="9" xfId="0" applyNumberFormat="1" applyFont="1" applyBorder="1" applyAlignment="1">
      <alignment horizontal="center" vertical="center" shrinkToFit="1"/>
    </xf>
    <xf numFmtId="176" fontId="13" fillId="0" borderId="10" xfId="0" applyNumberFormat="1" applyFont="1" applyBorder="1" applyAlignment="1">
      <alignment horizontal="center" vertical="center" shrinkToFit="1"/>
    </xf>
    <xf numFmtId="0" fontId="14" fillId="0" borderId="5" xfId="0" applyFont="1" applyBorder="1" applyAlignment="1">
      <alignment horizontal="left" vertical="top" indent="1" shrinkToFit="1"/>
    </xf>
    <xf numFmtId="0" fontId="0" fillId="0" borderId="5" xfId="0" applyBorder="1" applyAlignment="1">
      <alignment horizontal="left" vertical="center" indent="1" shrinkToFit="1"/>
    </xf>
    <xf numFmtId="49" fontId="12" fillId="0" borderId="0" xfId="0" applyNumberFormat="1" applyFont="1" applyAlignment="1" applyProtection="1">
      <alignment vertical="center" shrinkToFit="1"/>
      <protection locked="0"/>
    </xf>
    <xf numFmtId="49" fontId="12" fillId="0" borderId="9" xfId="0" applyNumberFormat="1" applyFont="1" applyBorder="1" applyAlignment="1" applyProtection="1">
      <alignment vertical="center" shrinkToFit="1"/>
      <protection locked="0"/>
    </xf>
    <xf numFmtId="176" fontId="12" fillId="0" borderId="0" xfId="0" applyNumberFormat="1" applyFont="1" applyAlignment="1">
      <alignment vertical="center" shrinkToFit="1"/>
    </xf>
    <xf numFmtId="176" fontId="12" fillId="0" borderId="9" xfId="0" applyNumberFormat="1" applyFont="1" applyBorder="1" applyAlignment="1">
      <alignment vertical="center" shrinkToFit="1"/>
    </xf>
    <xf numFmtId="0" fontId="26" fillId="0" borderId="1" xfId="1" applyFont="1" applyBorder="1" applyAlignment="1" applyProtection="1">
      <alignment horizontal="left" vertical="center" indent="1" shrinkToFit="1"/>
      <protection locked="0"/>
    </xf>
    <xf numFmtId="176" fontId="8" fillId="0" borderId="0" xfId="2" applyNumberFormat="1" applyFont="1" applyAlignment="1">
      <alignment horizontal="center" vertical="center" shrinkToFit="1"/>
    </xf>
    <xf numFmtId="0" fontId="26" fillId="0" borderId="1" xfId="2" applyFont="1" applyBorder="1" applyAlignment="1" applyProtection="1">
      <alignment horizontal="left" vertical="center" indent="1" shrinkToFit="1"/>
      <protection locked="0"/>
    </xf>
    <xf numFmtId="0" fontId="7" fillId="0" borderId="0" xfId="2" applyFont="1" applyAlignment="1" applyProtection="1">
      <alignment horizontal="left" vertical="center" indent="2" shrinkToFit="1"/>
      <protection locked="0"/>
    </xf>
    <xf numFmtId="0" fontId="7" fillId="0" borderId="9" xfId="2" applyFont="1" applyBorder="1" applyAlignment="1" applyProtection="1">
      <alignment horizontal="left" vertical="center" indent="2" shrinkToFit="1"/>
      <protection locked="0"/>
    </xf>
    <xf numFmtId="0" fontId="9" fillId="0" borderId="0" xfId="2" applyFont="1" applyAlignment="1">
      <alignment horizontal="left" vertical="center"/>
    </xf>
    <xf numFmtId="0" fontId="9" fillId="0" borderId="9" xfId="2" applyFont="1" applyBorder="1" applyAlignment="1">
      <alignment horizontal="left" vertical="center"/>
    </xf>
    <xf numFmtId="0" fontId="11" fillId="0" borderId="1" xfId="2" applyFont="1" applyBorder="1" applyAlignment="1">
      <alignment horizontal="center" vertical="center"/>
    </xf>
    <xf numFmtId="176" fontId="26" fillId="0" borderId="1" xfId="2" applyNumberFormat="1" applyFont="1" applyBorder="1" applyAlignment="1">
      <alignment horizontal="left" vertical="center" indent="1" shrinkToFit="1"/>
    </xf>
    <xf numFmtId="176" fontId="26" fillId="0" borderId="1" xfId="1" applyNumberFormat="1" applyFont="1" applyBorder="1" applyAlignment="1">
      <alignment horizontal="left" vertical="center" indent="1" shrinkToFit="1"/>
    </xf>
    <xf numFmtId="176" fontId="7" fillId="0" borderId="9" xfId="2" applyNumberFormat="1" applyFont="1" applyBorder="1" applyAlignment="1">
      <alignment horizontal="left" vertical="center" indent="2" shrinkToFit="1"/>
    </xf>
    <xf numFmtId="176" fontId="7" fillId="0" borderId="0" xfId="2" applyNumberFormat="1" applyFont="1" applyAlignment="1">
      <alignment horizontal="left" vertical="center" indent="2" shrinkToFit="1"/>
    </xf>
    <xf numFmtId="0" fontId="11" fillId="0" borderId="1" xfId="1" applyFont="1" applyBorder="1" applyAlignment="1">
      <alignment horizontal="center" vertical="center"/>
    </xf>
    <xf numFmtId="0" fontId="7" fillId="0" borderId="0" xfId="1" applyFont="1" applyAlignment="1">
      <alignment horizontal="center" vertical="center"/>
    </xf>
  </cellXfs>
  <cellStyles count="3">
    <cellStyle name="標準" xfId="0" builtinId="0"/>
    <cellStyle name="標準 2" xfId="1" xr:uid="{00000000-0005-0000-0000-000001000000}"/>
    <cellStyle name="標準 3" xfId="2" xr:uid="{D68DF6F0-F920-4618-BA93-510086077090}"/>
  </cellStyles>
  <dxfs count="0"/>
  <tableStyles count="0" defaultTableStyle="TableStyleMedium9" defaultPivotStyle="PivotStyleLight16"/>
  <colors>
    <mruColors>
      <color rgb="FFFFFF66"/>
      <color rgb="FF009900"/>
      <color rgb="FFFFCCCC"/>
      <color rgb="FF99CCFF"/>
      <color rgb="FF99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CC"/>
    <pageSetUpPr fitToPage="1"/>
  </sheetPr>
  <dimension ref="A1:AQ29"/>
  <sheetViews>
    <sheetView showGridLines="0" tabSelected="1" view="pageBreakPreview" zoomScale="66" zoomScaleNormal="75" zoomScaleSheetLayoutView="66" workbookViewId="0">
      <selection activeCell="L6" sqref="L6:P6"/>
    </sheetView>
  </sheetViews>
  <sheetFormatPr defaultColWidth="1.875" defaultRowHeight="18.75" customHeight="1" x14ac:dyDescent="0.15"/>
  <cols>
    <col min="1" max="1" width="1.625" style="3" customWidth="1"/>
    <col min="2" max="2" width="4.125" style="3" customWidth="1"/>
    <col min="3" max="3" width="2.375" style="3" bestFit="1" customWidth="1"/>
    <col min="4" max="4" width="5.25" style="3" customWidth="1"/>
    <col min="5" max="7" width="2.375" style="3" bestFit="1" customWidth="1"/>
    <col min="8" max="8" width="9.5" style="3" customWidth="1"/>
    <col min="9" max="9" width="2.375" style="3" customWidth="1"/>
    <col min="10" max="10" width="10.5" style="3" customWidth="1"/>
    <col min="11" max="11" width="5.625" style="3" customWidth="1"/>
    <col min="12" max="15" width="7.875" style="3" customWidth="1"/>
    <col min="16" max="16" width="15.625" style="3" customWidth="1"/>
    <col min="17" max="17" width="4.375" style="3" customWidth="1"/>
    <col min="18" max="18" width="5.125" style="3" customWidth="1"/>
    <col min="19" max="19" width="4.125" style="3" customWidth="1"/>
    <col min="20" max="20" width="1.875" style="3"/>
    <col min="21" max="21" width="5.25" style="3" customWidth="1"/>
    <col min="22" max="24" width="1.875" style="3"/>
    <col min="25" max="25" width="9.5" style="3" customWidth="1"/>
    <col min="26" max="26" width="2.375" style="3" customWidth="1"/>
    <col min="27" max="27" width="10.5" style="3" customWidth="1"/>
    <col min="28" max="28" width="5.625" style="3" customWidth="1"/>
    <col min="29" max="32" width="7.875" style="3" customWidth="1"/>
    <col min="33" max="33" width="17.125" style="3" customWidth="1"/>
    <col min="34" max="34" width="2.25" style="3" customWidth="1"/>
    <col min="35" max="36" width="1.875" style="3"/>
    <col min="37" max="37" width="2.875" style="5" bestFit="1" customWidth="1"/>
    <col min="38" max="38" width="11.25" style="3" bestFit="1" customWidth="1"/>
    <col min="39" max="39" width="2.875" style="5" bestFit="1" customWidth="1"/>
    <col min="40" max="40" width="9.75" style="3" bestFit="1" customWidth="1"/>
    <col min="41" max="42" width="14" style="3" customWidth="1"/>
    <col min="43" max="43" width="2.375" style="5" bestFit="1" customWidth="1"/>
    <col min="44" max="45" width="5.25" style="3" customWidth="1"/>
    <col min="46" max="104" width="8.375" style="3" customWidth="1"/>
    <col min="105" max="16384" width="1.875" style="3"/>
  </cols>
  <sheetData>
    <row r="1" spans="1:43" s="40" customFormat="1" ht="13.5" customHeight="1" x14ac:dyDescent="0.15">
      <c r="A1" s="39" t="str">
        <f>H14</f>
        <v>ファミリーの部</v>
      </c>
      <c r="B1" s="40">
        <f>M14</f>
        <v>0</v>
      </c>
      <c r="C1" s="39">
        <f>H15</f>
        <v>0</v>
      </c>
      <c r="D1" s="40">
        <f>H16</f>
        <v>0</v>
      </c>
      <c r="E1" s="40">
        <f>L6</f>
        <v>0</v>
      </c>
      <c r="F1" s="40">
        <f>COUNTIF(L18:L24,"女")</f>
        <v>0</v>
      </c>
      <c r="G1" s="39">
        <f>COUNTIF(L18:L24,"男")</f>
        <v>0</v>
      </c>
      <c r="H1" s="40">
        <f>COUNTA(H18:K24)</f>
        <v>0</v>
      </c>
      <c r="I1" s="40">
        <f>L8</f>
        <v>0</v>
      </c>
      <c r="J1" s="40">
        <f>M10</f>
        <v>0</v>
      </c>
      <c r="AK1" s="39"/>
      <c r="AM1" s="39"/>
      <c r="AQ1" s="39"/>
    </row>
    <row r="2" spans="1:43" ht="22.5" customHeight="1" x14ac:dyDescent="0.15">
      <c r="B2" s="129" t="s">
        <v>31</v>
      </c>
      <c r="C2" s="129"/>
      <c r="D2" s="129"/>
      <c r="E2" s="129"/>
      <c r="F2" s="129"/>
      <c r="G2" s="129"/>
      <c r="H2" s="129"/>
      <c r="I2" s="129"/>
      <c r="J2" s="129"/>
      <c r="K2" s="129"/>
      <c r="L2" s="129"/>
      <c r="M2" s="129"/>
      <c r="N2" s="129"/>
      <c r="O2" s="129"/>
      <c r="P2" s="129"/>
      <c r="S2" s="132" t="str">
        <f>B2</f>
        <v>第７１回区民体育祭　</v>
      </c>
      <c r="T2" s="132"/>
      <c r="U2" s="132"/>
      <c r="V2" s="132"/>
      <c r="W2" s="132"/>
      <c r="X2" s="132"/>
      <c r="Y2" s="132"/>
      <c r="Z2" s="132"/>
      <c r="AA2" s="132"/>
      <c r="AB2" s="132"/>
      <c r="AC2" s="132"/>
      <c r="AD2" s="132"/>
      <c r="AE2" s="132"/>
      <c r="AF2" s="132"/>
      <c r="AG2" s="132"/>
    </row>
    <row r="3" spans="1:43" ht="22.5" customHeight="1" x14ac:dyDescent="0.15">
      <c r="B3" s="129" t="s">
        <v>35</v>
      </c>
      <c r="C3" s="129"/>
      <c r="D3" s="129"/>
      <c r="E3" s="129"/>
      <c r="F3" s="129"/>
      <c r="G3" s="129"/>
      <c r="H3" s="129"/>
      <c r="I3" s="129"/>
      <c r="J3" s="129"/>
      <c r="K3" s="129"/>
      <c r="L3" s="129"/>
      <c r="M3" s="129"/>
      <c r="N3" s="129"/>
      <c r="O3" s="129"/>
      <c r="P3" s="129"/>
      <c r="S3" s="132" t="str">
        <f>B3</f>
        <v>『第１９回（夏休み）ファミリー大会』</v>
      </c>
      <c r="T3" s="132"/>
      <c r="U3" s="132"/>
      <c r="V3" s="132"/>
      <c r="W3" s="132"/>
      <c r="X3" s="132"/>
      <c r="Y3" s="132"/>
      <c r="Z3" s="132"/>
      <c r="AA3" s="132"/>
      <c r="AB3" s="132"/>
      <c r="AC3" s="132"/>
      <c r="AD3" s="132"/>
      <c r="AE3" s="132"/>
      <c r="AF3" s="132"/>
      <c r="AG3" s="132"/>
    </row>
    <row r="4" spans="1:43" ht="22.5" customHeight="1" x14ac:dyDescent="0.15">
      <c r="B4" s="133" t="s">
        <v>29</v>
      </c>
      <c r="C4" s="133"/>
      <c r="D4" s="133"/>
      <c r="E4" s="133"/>
      <c r="F4" s="133"/>
      <c r="G4" s="133"/>
      <c r="H4" s="133"/>
      <c r="I4" s="133"/>
      <c r="J4" s="133"/>
      <c r="K4" s="133"/>
      <c r="L4" s="133"/>
      <c r="M4" s="133"/>
      <c r="N4" s="133"/>
      <c r="O4" s="133"/>
      <c r="P4" s="133"/>
      <c r="S4" s="146" t="s">
        <v>29</v>
      </c>
      <c r="T4" s="146"/>
      <c r="U4" s="146"/>
      <c r="V4" s="146"/>
      <c r="W4" s="146"/>
      <c r="X4" s="146"/>
      <c r="Y4" s="146"/>
      <c r="Z4" s="146"/>
      <c r="AA4" s="146"/>
      <c r="AB4" s="146"/>
      <c r="AC4" s="146"/>
      <c r="AD4" s="146"/>
      <c r="AE4" s="146"/>
      <c r="AF4" s="146"/>
      <c r="AG4" s="146"/>
    </row>
    <row r="5" spans="1:43" ht="19.5" customHeight="1" x14ac:dyDescent="0.15">
      <c r="B5" s="115" t="s">
        <v>28</v>
      </c>
      <c r="C5" s="134"/>
      <c r="D5" s="134"/>
      <c r="E5" s="134"/>
      <c r="F5" s="134"/>
      <c r="G5" s="134"/>
      <c r="H5" s="135"/>
      <c r="I5" s="24"/>
      <c r="J5" s="33"/>
      <c r="K5" s="33"/>
      <c r="L5" s="33"/>
      <c r="M5" s="33"/>
      <c r="N5" s="33"/>
      <c r="O5" s="33"/>
      <c r="P5" s="33"/>
      <c r="S5" s="156" t="s">
        <v>28</v>
      </c>
      <c r="T5" s="157"/>
      <c r="U5" s="157"/>
      <c r="V5" s="157"/>
      <c r="W5" s="157"/>
      <c r="X5" s="157"/>
      <c r="Y5" s="158"/>
      <c r="Z5" s="22"/>
      <c r="AA5" s="32"/>
      <c r="AB5" s="32"/>
      <c r="AC5" s="32"/>
      <c r="AD5" s="32"/>
      <c r="AE5" s="32"/>
      <c r="AF5" s="32"/>
      <c r="AG5" s="32"/>
    </row>
    <row r="6" spans="1:43" ht="36.75" customHeight="1" x14ac:dyDescent="0.15">
      <c r="B6" s="136"/>
      <c r="C6" s="137"/>
      <c r="D6" s="137"/>
      <c r="E6" s="137"/>
      <c r="F6" s="137"/>
      <c r="G6" s="137"/>
      <c r="H6" s="138"/>
      <c r="I6" s="24"/>
      <c r="J6" s="142" t="s">
        <v>27</v>
      </c>
      <c r="K6" s="142"/>
      <c r="L6" s="143"/>
      <c r="M6" s="143"/>
      <c r="N6" s="143"/>
      <c r="O6" s="143"/>
      <c r="P6" s="143"/>
      <c r="S6" s="172"/>
      <c r="T6" s="173"/>
      <c r="U6" s="173"/>
      <c r="V6" s="173"/>
      <c r="W6" s="173"/>
      <c r="X6" s="173"/>
      <c r="Y6" s="174"/>
      <c r="Z6" s="22"/>
      <c r="AA6" s="154" t="s">
        <v>27</v>
      </c>
      <c r="AB6" s="154"/>
      <c r="AC6" s="165">
        <f>L6</f>
        <v>0</v>
      </c>
      <c r="AD6" s="165"/>
      <c r="AE6" s="165"/>
      <c r="AF6" s="165"/>
      <c r="AG6" s="165"/>
    </row>
    <row r="7" spans="1:43" ht="18.75" customHeight="1" x14ac:dyDescent="0.15">
      <c r="B7" s="139"/>
      <c r="C7" s="140"/>
      <c r="D7" s="140"/>
      <c r="E7" s="140"/>
      <c r="F7" s="140"/>
      <c r="G7" s="140"/>
      <c r="H7" s="141"/>
      <c r="J7" s="25" t="s">
        <v>26</v>
      </c>
      <c r="K7" s="24"/>
      <c r="L7" s="24"/>
      <c r="M7" s="24"/>
      <c r="N7" s="24"/>
      <c r="O7" s="24"/>
      <c r="P7" s="24"/>
      <c r="S7" s="175"/>
      <c r="T7" s="176"/>
      <c r="U7" s="176"/>
      <c r="V7" s="176"/>
      <c r="W7" s="176"/>
      <c r="X7" s="176"/>
      <c r="Y7" s="177"/>
      <c r="Z7" s="21"/>
      <c r="AA7" s="23" t="s">
        <v>26</v>
      </c>
      <c r="AB7" s="22"/>
      <c r="AC7" s="22"/>
      <c r="AD7" s="22"/>
      <c r="AE7" s="22"/>
      <c r="AF7" s="22"/>
      <c r="AG7" s="22"/>
    </row>
    <row r="8" spans="1:43" ht="39" customHeight="1" x14ac:dyDescent="0.15">
      <c r="J8" s="144" t="s">
        <v>25</v>
      </c>
      <c r="K8" s="144"/>
      <c r="L8" s="143"/>
      <c r="M8" s="143"/>
      <c r="N8" s="143"/>
      <c r="O8" s="143"/>
      <c r="P8" s="143"/>
      <c r="S8" s="21"/>
      <c r="T8" s="21"/>
      <c r="U8" s="21"/>
      <c r="V8" s="21"/>
      <c r="W8" s="21"/>
      <c r="X8" s="21"/>
      <c r="Y8" s="21"/>
      <c r="Z8" s="21"/>
      <c r="AA8" s="155" t="s">
        <v>25</v>
      </c>
      <c r="AB8" s="155"/>
      <c r="AC8" s="165">
        <f>L8</f>
        <v>0</v>
      </c>
      <c r="AD8" s="165"/>
      <c r="AE8" s="165"/>
      <c r="AF8" s="165"/>
      <c r="AG8" s="165"/>
    </row>
    <row r="9" spans="1:43" ht="18.75" customHeight="1" x14ac:dyDescent="0.15">
      <c r="J9" s="162" t="s">
        <v>24</v>
      </c>
      <c r="K9" s="162"/>
      <c r="L9" s="162"/>
      <c r="M9" s="162"/>
      <c r="N9" s="162"/>
      <c r="O9" s="162"/>
      <c r="P9" s="162"/>
      <c r="S9" s="21"/>
      <c r="T9" s="21"/>
      <c r="U9" s="21"/>
      <c r="V9" s="21"/>
      <c r="W9" s="21"/>
      <c r="X9" s="21"/>
      <c r="Y9" s="21"/>
      <c r="Z9" s="21"/>
      <c r="AA9" s="162" t="s">
        <v>24</v>
      </c>
      <c r="AB9" s="162"/>
      <c r="AC9" s="162"/>
      <c r="AD9" s="162"/>
      <c r="AE9" s="162"/>
      <c r="AF9" s="162"/>
      <c r="AG9" s="162"/>
    </row>
    <row r="10" spans="1:43" ht="18.75" customHeight="1" x14ac:dyDescent="0.15">
      <c r="J10" s="103" t="s">
        <v>22</v>
      </c>
      <c r="K10" s="29" t="s">
        <v>23</v>
      </c>
      <c r="L10" s="31" t="s">
        <v>21</v>
      </c>
      <c r="M10" s="160"/>
      <c r="N10" s="160"/>
      <c r="O10" s="160"/>
      <c r="P10" s="160"/>
      <c r="S10" s="21"/>
      <c r="T10" s="21"/>
      <c r="U10" s="21"/>
      <c r="V10" s="21"/>
      <c r="W10" s="21"/>
      <c r="X10" s="21"/>
      <c r="Y10" s="21"/>
      <c r="Z10" s="21"/>
      <c r="AA10" s="150" t="s">
        <v>22</v>
      </c>
      <c r="AB10" s="27" t="str">
        <f>K10</f>
        <v>　</v>
      </c>
      <c r="AC10" s="30" t="s">
        <v>21</v>
      </c>
      <c r="AD10" s="152">
        <f>M10</f>
        <v>0</v>
      </c>
      <c r="AE10" s="152"/>
      <c r="AF10" s="152"/>
      <c r="AG10" s="152"/>
    </row>
    <row r="11" spans="1:43" ht="18.75" customHeight="1" x14ac:dyDescent="0.15">
      <c r="J11" s="104"/>
      <c r="K11" s="29"/>
      <c r="L11" s="28" t="s">
        <v>20</v>
      </c>
      <c r="M11" s="161"/>
      <c r="N11" s="161"/>
      <c r="O11" s="161"/>
      <c r="P11" s="161"/>
      <c r="S11" s="21"/>
      <c r="T11" s="21"/>
      <c r="U11" s="21"/>
      <c r="V11" s="21"/>
      <c r="W11" s="21"/>
      <c r="X11" s="21"/>
      <c r="Y11" s="21"/>
      <c r="Z11" s="21"/>
      <c r="AA11" s="151"/>
      <c r="AB11" s="27">
        <f>K11</f>
        <v>0</v>
      </c>
      <c r="AC11" s="26" t="s">
        <v>20</v>
      </c>
      <c r="AD11" s="153"/>
      <c r="AE11" s="153"/>
      <c r="AF11" s="153"/>
      <c r="AG11" s="153"/>
    </row>
    <row r="12" spans="1:43" ht="18.75" customHeight="1" x14ac:dyDescent="0.15">
      <c r="J12" s="25" t="s">
        <v>19</v>
      </c>
      <c r="K12" s="24"/>
      <c r="L12" s="24"/>
      <c r="M12" s="24"/>
      <c r="N12" s="24"/>
      <c r="O12" s="24"/>
      <c r="P12" s="24"/>
      <c r="S12" s="21"/>
      <c r="T12" s="21"/>
      <c r="U12" s="21"/>
      <c r="V12" s="21"/>
      <c r="W12" s="21"/>
      <c r="X12" s="21"/>
      <c r="Y12" s="21"/>
      <c r="Z12" s="21"/>
      <c r="AA12" s="23" t="s">
        <v>19</v>
      </c>
      <c r="AB12" s="22"/>
      <c r="AC12" s="22"/>
      <c r="AD12" s="22"/>
      <c r="AE12" s="22"/>
      <c r="AF12" s="22"/>
      <c r="AG12" s="22"/>
    </row>
    <row r="13" spans="1:43" ht="18.75" customHeight="1" x14ac:dyDescent="0.15">
      <c r="B13" s="108" t="str">
        <f>DBCS(H16)</f>
        <v/>
      </c>
      <c r="C13" s="108"/>
      <c r="D13" s="108"/>
      <c r="E13" s="38">
        <f>LENB(B13)</f>
        <v>0</v>
      </c>
      <c r="F13" s="145" t="str">
        <f>IF(E13&gt;20,"チーム名が10文字を超えています。入力し直してください！","")&amp;""</f>
        <v/>
      </c>
      <c r="G13" s="145"/>
      <c r="H13" s="145"/>
      <c r="I13" s="145"/>
      <c r="J13" s="145"/>
      <c r="K13" s="145"/>
      <c r="L13" s="145"/>
      <c r="M13" s="145"/>
      <c r="N13" s="145"/>
      <c r="O13" s="145"/>
      <c r="P13" s="145"/>
      <c r="Q13" s="37"/>
      <c r="R13" s="37"/>
      <c r="S13" s="36"/>
      <c r="T13" s="36"/>
      <c r="U13" s="21"/>
      <c r="V13" s="21"/>
      <c r="W13" s="21"/>
      <c r="X13" s="21"/>
      <c r="Y13" s="21"/>
      <c r="Z13" s="21"/>
      <c r="AA13" s="21"/>
      <c r="AB13" s="21"/>
      <c r="AC13" s="21"/>
      <c r="AD13" s="21"/>
      <c r="AE13" s="21"/>
      <c r="AF13" s="21"/>
      <c r="AG13" s="21"/>
    </row>
    <row r="14" spans="1:43" ht="57" customHeight="1" x14ac:dyDescent="0.15">
      <c r="B14" s="105" t="s">
        <v>17</v>
      </c>
      <c r="C14" s="106"/>
      <c r="D14" s="106"/>
      <c r="E14" s="106"/>
      <c r="F14" s="106"/>
      <c r="G14" s="107"/>
      <c r="H14" s="119" t="s">
        <v>18</v>
      </c>
      <c r="I14" s="120"/>
      <c r="J14" s="120"/>
      <c r="K14" s="120"/>
      <c r="L14" s="120"/>
      <c r="M14" s="120"/>
      <c r="N14" s="120"/>
      <c r="O14" s="120"/>
      <c r="P14" s="121"/>
      <c r="S14" s="147" t="s">
        <v>17</v>
      </c>
      <c r="T14" s="148"/>
      <c r="U14" s="148"/>
      <c r="V14" s="148"/>
      <c r="W14" s="148"/>
      <c r="X14" s="149"/>
      <c r="Y14" s="119" t="str">
        <f>H14</f>
        <v>ファミリーの部</v>
      </c>
      <c r="Z14" s="120"/>
      <c r="AA14" s="120"/>
      <c r="AB14" s="120"/>
      <c r="AC14" s="120"/>
      <c r="AD14" s="120"/>
      <c r="AE14" s="120"/>
      <c r="AF14" s="120"/>
      <c r="AG14" s="121"/>
    </row>
    <row r="15" spans="1:43" ht="24" customHeight="1" x14ac:dyDescent="0.15">
      <c r="B15" s="109" t="s">
        <v>16</v>
      </c>
      <c r="C15" s="109"/>
      <c r="D15" s="109"/>
      <c r="E15" s="109"/>
      <c r="F15" s="109"/>
      <c r="G15" s="110"/>
      <c r="H15" s="111"/>
      <c r="I15" s="112"/>
      <c r="J15" s="112"/>
      <c r="K15" s="112"/>
      <c r="L15" s="112"/>
      <c r="M15" s="112"/>
      <c r="N15" s="112"/>
      <c r="O15" s="112"/>
      <c r="P15" s="113"/>
      <c r="S15" s="163" t="s">
        <v>16</v>
      </c>
      <c r="T15" s="163"/>
      <c r="U15" s="163"/>
      <c r="V15" s="163"/>
      <c r="W15" s="163"/>
      <c r="X15" s="164"/>
      <c r="Y15" s="156">
        <f>H15</f>
        <v>0</v>
      </c>
      <c r="Z15" s="157"/>
      <c r="AA15" s="157"/>
      <c r="AB15" s="157"/>
      <c r="AC15" s="157"/>
      <c r="AD15" s="157"/>
      <c r="AE15" s="157"/>
      <c r="AF15" s="157"/>
      <c r="AG15" s="158"/>
    </row>
    <row r="16" spans="1:43" ht="47.45" customHeight="1" x14ac:dyDescent="0.15">
      <c r="B16" s="114" t="s">
        <v>15</v>
      </c>
      <c r="C16" s="114"/>
      <c r="D16" s="114"/>
      <c r="E16" s="114"/>
      <c r="F16" s="114"/>
      <c r="G16" s="115"/>
      <c r="H16" s="116"/>
      <c r="I16" s="117"/>
      <c r="J16" s="117"/>
      <c r="K16" s="117"/>
      <c r="L16" s="117"/>
      <c r="M16" s="117"/>
      <c r="N16" s="117"/>
      <c r="O16" s="117"/>
      <c r="P16" s="118"/>
      <c r="S16" s="159" t="s">
        <v>15</v>
      </c>
      <c r="T16" s="159"/>
      <c r="U16" s="159"/>
      <c r="V16" s="159"/>
      <c r="W16" s="159"/>
      <c r="X16" s="156"/>
      <c r="Y16" s="183">
        <f>H16</f>
        <v>0</v>
      </c>
      <c r="Z16" s="184"/>
      <c r="AA16" s="184"/>
      <c r="AB16" s="184"/>
      <c r="AC16" s="184"/>
      <c r="AD16" s="184"/>
      <c r="AE16" s="184"/>
      <c r="AF16" s="184"/>
      <c r="AG16" s="185"/>
    </row>
    <row r="17" spans="2:43" s="4" customFormat="1" ht="27" customHeight="1" x14ac:dyDescent="0.15">
      <c r="B17" s="45"/>
      <c r="C17" s="126" t="s">
        <v>14</v>
      </c>
      <c r="D17" s="127"/>
      <c r="E17" s="127"/>
      <c r="F17" s="127"/>
      <c r="G17" s="128"/>
      <c r="H17" s="126" t="s">
        <v>13</v>
      </c>
      <c r="I17" s="127"/>
      <c r="J17" s="127"/>
      <c r="K17" s="127"/>
      <c r="L17" s="42" t="s">
        <v>12</v>
      </c>
      <c r="M17" s="46" t="s">
        <v>11</v>
      </c>
      <c r="N17" s="46" t="s">
        <v>10</v>
      </c>
      <c r="O17" s="46" t="s">
        <v>9</v>
      </c>
      <c r="P17" s="42" t="s">
        <v>32</v>
      </c>
      <c r="S17" s="43"/>
      <c r="T17" s="100" t="s">
        <v>14</v>
      </c>
      <c r="U17" s="101"/>
      <c r="V17" s="101"/>
      <c r="W17" s="101"/>
      <c r="X17" s="102"/>
      <c r="Y17" s="100" t="s">
        <v>13</v>
      </c>
      <c r="Z17" s="101"/>
      <c r="AA17" s="101"/>
      <c r="AB17" s="101"/>
      <c r="AC17" s="6" t="s">
        <v>12</v>
      </c>
      <c r="AD17" s="44" t="s">
        <v>11</v>
      </c>
      <c r="AE17" s="44" t="s">
        <v>10</v>
      </c>
      <c r="AF17" s="44" t="s">
        <v>33</v>
      </c>
      <c r="AG17" s="44" t="s">
        <v>36</v>
      </c>
      <c r="AK17" s="48"/>
      <c r="AM17" s="48"/>
      <c r="AQ17" s="48"/>
    </row>
    <row r="18" spans="2:43" ht="35.25" customHeight="1" x14ac:dyDescent="0.15">
      <c r="B18" s="20">
        <v>1</v>
      </c>
      <c r="C18" s="20" t="s">
        <v>8</v>
      </c>
      <c r="D18" s="47"/>
      <c r="E18" s="18" t="s">
        <v>7</v>
      </c>
      <c r="F18" s="122" t="s">
        <v>6</v>
      </c>
      <c r="G18" s="123"/>
      <c r="H18" s="124"/>
      <c r="I18" s="125"/>
      <c r="J18" s="125"/>
      <c r="K18" s="125"/>
      <c r="L18" s="10"/>
      <c r="M18" s="17"/>
      <c r="N18" s="17"/>
      <c r="O18" s="17"/>
      <c r="P18" s="50"/>
      <c r="S18" s="16">
        <v>1</v>
      </c>
      <c r="T18" s="16" t="s">
        <v>8</v>
      </c>
      <c r="U18" s="15">
        <f t="shared" ref="U18:U24" si="0">D18</f>
        <v>0</v>
      </c>
      <c r="V18" s="14" t="s">
        <v>7</v>
      </c>
      <c r="W18" s="130" t="s">
        <v>6</v>
      </c>
      <c r="X18" s="131"/>
      <c r="Y18" s="170">
        <f t="shared" ref="Y18:Y24" si="1">H18</f>
        <v>0</v>
      </c>
      <c r="Z18" s="171"/>
      <c r="AA18" s="171"/>
      <c r="AB18" s="171"/>
      <c r="AC18" s="6">
        <f t="shared" ref="AC18:AC24" si="2">L18</f>
        <v>0</v>
      </c>
      <c r="AD18" s="6">
        <f t="shared" ref="AD18:AG24" si="3">M18</f>
        <v>0</v>
      </c>
      <c r="AE18" s="6">
        <f t="shared" si="3"/>
        <v>0</v>
      </c>
      <c r="AF18" s="6">
        <f t="shared" si="3"/>
        <v>0</v>
      </c>
      <c r="AG18" s="51">
        <f t="shared" si="3"/>
        <v>0</v>
      </c>
    </row>
    <row r="19" spans="2:43" ht="35.25" customHeight="1" x14ac:dyDescent="0.15">
      <c r="B19" s="20">
        <v>2</v>
      </c>
      <c r="C19" s="20" t="s">
        <v>4</v>
      </c>
      <c r="D19" s="19"/>
      <c r="E19" s="18" t="s">
        <v>3</v>
      </c>
      <c r="F19" s="122" t="s">
        <v>5</v>
      </c>
      <c r="G19" s="123"/>
      <c r="H19" s="124"/>
      <c r="I19" s="125"/>
      <c r="J19" s="125"/>
      <c r="K19" s="125"/>
      <c r="L19" s="10"/>
      <c r="M19" s="17"/>
      <c r="N19" s="17"/>
      <c r="O19" s="17"/>
      <c r="P19" s="50"/>
      <c r="S19" s="16">
        <v>2</v>
      </c>
      <c r="T19" s="16" t="s">
        <v>4</v>
      </c>
      <c r="U19" s="15">
        <f t="shared" si="0"/>
        <v>0</v>
      </c>
      <c r="V19" s="14" t="s">
        <v>3</v>
      </c>
      <c r="W19" s="130" t="s">
        <v>5</v>
      </c>
      <c r="X19" s="131"/>
      <c r="Y19" s="170">
        <f t="shared" si="1"/>
        <v>0</v>
      </c>
      <c r="Z19" s="171"/>
      <c r="AA19" s="171"/>
      <c r="AB19" s="171"/>
      <c r="AC19" s="6">
        <f t="shared" si="2"/>
        <v>0</v>
      </c>
      <c r="AD19" s="6">
        <f t="shared" si="3"/>
        <v>0</v>
      </c>
      <c r="AE19" s="6">
        <f t="shared" si="3"/>
        <v>0</v>
      </c>
      <c r="AF19" s="6">
        <f t="shared" si="3"/>
        <v>0</v>
      </c>
      <c r="AG19" s="51">
        <f t="shared" si="3"/>
        <v>0</v>
      </c>
    </row>
    <row r="20" spans="2:43" ht="35.25" customHeight="1" x14ac:dyDescent="0.15">
      <c r="B20" s="20">
        <v>3</v>
      </c>
      <c r="C20" s="20" t="s">
        <v>4</v>
      </c>
      <c r="D20" s="19"/>
      <c r="E20" s="18" t="s">
        <v>3</v>
      </c>
      <c r="F20" s="122"/>
      <c r="G20" s="123"/>
      <c r="H20" s="124"/>
      <c r="I20" s="125"/>
      <c r="J20" s="125"/>
      <c r="K20" s="125"/>
      <c r="L20" s="10"/>
      <c r="M20" s="17"/>
      <c r="N20" s="17"/>
      <c r="O20" s="17"/>
      <c r="P20" s="50"/>
      <c r="S20" s="16">
        <v>3</v>
      </c>
      <c r="T20" s="16" t="s">
        <v>4</v>
      </c>
      <c r="U20" s="15">
        <f t="shared" si="0"/>
        <v>0</v>
      </c>
      <c r="V20" s="14" t="s">
        <v>3</v>
      </c>
      <c r="W20" s="130"/>
      <c r="X20" s="131"/>
      <c r="Y20" s="170">
        <f t="shared" si="1"/>
        <v>0</v>
      </c>
      <c r="Z20" s="171"/>
      <c r="AA20" s="171"/>
      <c r="AB20" s="171"/>
      <c r="AC20" s="6">
        <f t="shared" si="2"/>
        <v>0</v>
      </c>
      <c r="AD20" s="6">
        <f t="shared" si="3"/>
        <v>0</v>
      </c>
      <c r="AE20" s="6">
        <f t="shared" si="3"/>
        <v>0</v>
      </c>
      <c r="AF20" s="6">
        <f t="shared" si="3"/>
        <v>0</v>
      </c>
      <c r="AG20" s="51">
        <f t="shared" si="3"/>
        <v>0</v>
      </c>
    </row>
    <row r="21" spans="2:43" ht="35.25" customHeight="1" x14ac:dyDescent="0.15">
      <c r="B21" s="20">
        <v>4</v>
      </c>
      <c r="C21" s="20" t="s">
        <v>4</v>
      </c>
      <c r="D21" s="19"/>
      <c r="E21" s="18" t="s">
        <v>3</v>
      </c>
      <c r="F21" s="122"/>
      <c r="G21" s="123"/>
      <c r="H21" s="124"/>
      <c r="I21" s="125"/>
      <c r="J21" s="125"/>
      <c r="K21" s="125"/>
      <c r="L21" s="10"/>
      <c r="M21" s="17"/>
      <c r="N21" s="17"/>
      <c r="O21" s="17"/>
      <c r="P21" s="50"/>
      <c r="S21" s="16">
        <v>4</v>
      </c>
      <c r="T21" s="16" t="s">
        <v>4</v>
      </c>
      <c r="U21" s="15">
        <f t="shared" si="0"/>
        <v>0</v>
      </c>
      <c r="V21" s="14" t="s">
        <v>3</v>
      </c>
      <c r="W21" s="130"/>
      <c r="X21" s="131"/>
      <c r="Y21" s="170">
        <f t="shared" si="1"/>
        <v>0</v>
      </c>
      <c r="Z21" s="171"/>
      <c r="AA21" s="171"/>
      <c r="AB21" s="171"/>
      <c r="AC21" s="6">
        <f t="shared" si="2"/>
        <v>0</v>
      </c>
      <c r="AD21" s="6">
        <f t="shared" si="3"/>
        <v>0</v>
      </c>
      <c r="AE21" s="6">
        <f t="shared" si="3"/>
        <v>0</v>
      </c>
      <c r="AF21" s="6">
        <f t="shared" si="3"/>
        <v>0</v>
      </c>
      <c r="AG21" s="51">
        <f t="shared" si="3"/>
        <v>0</v>
      </c>
    </row>
    <row r="22" spans="2:43" ht="35.25" customHeight="1" x14ac:dyDescent="0.15">
      <c r="B22" s="20">
        <v>5</v>
      </c>
      <c r="C22" s="20" t="s">
        <v>4</v>
      </c>
      <c r="D22" s="19"/>
      <c r="E22" s="18" t="s">
        <v>3</v>
      </c>
      <c r="F22" s="122"/>
      <c r="G22" s="123"/>
      <c r="H22" s="124"/>
      <c r="I22" s="125"/>
      <c r="J22" s="125"/>
      <c r="K22" s="125"/>
      <c r="L22" s="10"/>
      <c r="M22" s="17"/>
      <c r="N22" s="17"/>
      <c r="O22" s="17"/>
      <c r="P22" s="50"/>
      <c r="S22" s="16">
        <v>5</v>
      </c>
      <c r="T22" s="16" t="s">
        <v>4</v>
      </c>
      <c r="U22" s="15">
        <f t="shared" si="0"/>
        <v>0</v>
      </c>
      <c r="V22" s="14" t="s">
        <v>3</v>
      </c>
      <c r="W22" s="130"/>
      <c r="X22" s="131"/>
      <c r="Y22" s="170">
        <f t="shared" si="1"/>
        <v>0</v>
      </c>
      <c r="Z22" s="171"/>
      <c r="AA22" s="171"/>
      <c r="AB22" s="171"/>
      <c r="AC22" s="6">
        <f t="shared" si="2"/>
        <v>0</v>
      </c>
      <c r="AD22" s="6">
        <f t="shared" si="3"/>
        <v>0</v>
      </c>
      <c r="AE22" s="6">
        <f t="shared" si="3"/>
        <v>0</v>
      </c>
      <c r="AF22" s="6">
        <f t="shared" si="3"/>
        <v>0</v>
      </c>
      <c r="AG22" s="51">
        <f t="shared" si="3"/>
        <v>0</v>
      </c>
    </row>
    <row r="23" spans="2:43" ht="35.25" customHeight="1" x14ac:dyDescent="0.15">
      <c r="B23" s="20">
        <v>6</v>
      </c>
      <c r="C23" s="20" t="s">
        <v>4</v>
      </c>
      <c r="D23" s="19"/>
      <c r="E23" s="18" t="s">
        <v>3</v>
      </c>
      <c r="F23" s="122"/>
      <c r="G23" s="123"/>
      <c r="H23" s="124"/>
      <c r="I23" s="125"/>
      <c r="J23" s="125"/>
      <c r="K23" s="125"/>
      <c r="L23" s="10"/>
      <c r="M23" s="17"/>
      <c r="N23" s="17"/>
      <c r="O23" s="17"/>
      <c r="P23" s="50"/>
      <c r="S23" s="16">
        <v>6</v>
      </c>
      <c r="T23" s="16" t="s">
        <v>4</v>
      </c>
      <c r="U23" s="15">
        <f t="shared" si="0"/>
        <v>0</v>
      </c>
      <c r="V23" s="14" t="s">
        <v>3</v>
      </c>
      <c r="W23" s="130"/>
      <c r="X23" s="131"/>
      <c r="Y23" s="170">
        <f t="shared" si="1"/>
        <v>0</v>
      </c>
      <c r="Z23" s="171"/>
      <c r="AA23" s="171"/>
      <c r="AB23" s="171"/>
      <c r="AC23" s="6">
        <f t="shared" si="2"/>
        <v>0</v>
      </c>
      <c r="AD23" s="6">
        <f t="shared" si="3"/>
        <v>0</v>
      </c>
      <c r="AE23" s="6">
        <f t="shared" si="3"/>
        <v>0</v>
      </c>
      <c r="AF23" s="6">
        <f t="shared" si="3"/>
        <v>0</v>
      </c>
      <c r="AG23" s="51">
        <f t="shared" si="3"/>
        <v>0</v>
      </c>
    </row>
    <row r="24" spans="2:43" ht="35.25" customHeight="1" x14ac:dyDescent="0.15">
      <c r="B24" s="13">
        <v>7</v>
      </c>
      <c r="C24" s="13" t="s">
        <v>4</v>
      </c>
      <c r="D24" s="12"/>
      <c r="E24" s="11" t="s">
        <v>3</v>
      </c>
      <c r="F24" s="166"/>
      <c r="G24" s="167"/>
      <c r="H24" s="168"/>
      <c r="I24" s="169"/>
      <c r="J24" s="169"/>
      <c r="K24" s="169"/>
      <c r="L24" s="10"/>
      <c r="M24" s="10"/>
      <c r="N24" s="10"/>
      <c r="O24" s="10"/>
      <c r="P24" s="50"/>
      <c r="S24" s="9">
        <v>7</v>
      </c>
      <c r="T24" s="9" t="s">
        <v>4</v>
      </c>
      <c r="U24" s="8">
        <f t="shared" si="0"/>
        <v>0</v>
      </c>
      <c r="V24" s="7" t="s">
        <v>3</v>
      </c>
      <c r="W24" s="178"/>
      <c r="X24" s="179"/>
      <c r="Y24" s="180">
        <f t="shared" si="1"/>
        <v>0</v>
      </c>
      <c r="Z24" s="181"/>
      <c r="AA24" s="181"/>
      <c r="AB24" s="182"/>
      <c r="AC24" s="6">
        <f t="shared" si="2"/>
        <v>0</v>
      </c>
      <c r="AD24" s="6">
        <f t="shared" si="3"/>
        <v>0</v>
      </c>
      <c r="AE24" s="6">
        <f t="shared" si="3"/>
        <v>0</v>
      </c>
      <c r="AF24" s="6">
        <f t="shared" si="3"/>
        <v>0</v>
      </c>
      <c r="AG24" s="51">
        <f t="shared" si="3"/>
        <v>0</v>
      </c>
    </row>
    <row r="26" spans="2:43" ht="18.75" customHeight="1" x14ac:dyDescent="0.15">
      <c r="B26" s="3" t="s">
        <v>2</v>
      </c>
      <c r="S26" s="3" t="s">
        <v>2</v>
      </c>
    </row>
    <row r="27" spans="2:43" ht="18.75" customHeight="1" x14ac:dyDescent="0.15">
      <c r="B27" s="3" t="s">
        <v>1</v>
      </c>
      <c r="S27" s="3" t="s">
        <v>1</v>
      </c>
    </row>
    <row r="28" spans="2:43" ht="18.75" customHeight="1" x14ac:dyDescent="0.15">
      <c r="B28" s="3" t="s">
        <v>0</v>
      </c>
      <c r="S28" s="3" t="s">
        <v>0</v>
      </c>
    </row>
    <row r="29" spans="2:43" ht="18.75" customHeight="1" x14ac:dyDescent="0.15">
      <c r="B29" s="49" t="s">
        <v>37</v>
      </c>
      <c r="S29" s="49" t="str">
        <f>B29</f>
        <v>＊２０２３年４月１日現在の年齢をご記入ください。</v>
      </c>
    </row>
  </sheetData>
  <sheetProtection sheet="1" objects="1" scenarios="1" selectLockedCells="1"/>
  <mergeCells count="70">
    <mergeCell ref="AC8:AG8"/>
    <mergeCell ref="S6:Y7"/>
    <mergeCell ref="H23:K23"/>
    <mergeCell ref="W24:X24"/>
    <mergeCell ref="W23:X23"/>
    <mergeCell ref="W22:X22"/>
    <mergeCell ref="Y24:AB24"/>
    <mergeCell ref="AA9:AG9"/>
    <mergeCell ref="Y21:AB21"/>
    <mergeCell ref="Y20:AB20"/>
    <mergeCell ref="W19:X19"/>
    <mergeCell ref="Y19:AB19"/>
    <mergeCell ref="W18:X18"/>
    <mergeCell ref="Y18:AB18"/>
    <mergeCell ref="H21:K21"/>
    <mergeCell ref="Y16:AG16"/>
    <mergeCell ref="F24:G24"/>
    <mergeCell ref="H24:K24"/>
    <mergeCell ref="Y23:AB23"/>
    <mergeCell ref="Y22:AB22"/>
    <mergeCell ref="F23:G23"/>
    <mergeCell ref="F22:G22"/>
    <mergeCell ref="H22:K22"/>
    <mergeCell ref="S3:AG3"/>
    <mergeCell ref="S4:AG4"/>
    <mergeCell ref="H20:K20"/>
    <mergeCell ref="S14:X14"/>
    <mergeCell ref="AA10:AA11"/>
    <mergeCell ref="AD10:AG11"/>
    <mergeCell ref="AA6:AB6"/>
    <mergeCell ref="AA8:AB8"/>
    <mergeCell ref="S5:Y5"/>
    <mergeCell ref="S16:X16"/>
    <mergeCell ref="M10:P11"/>
    <mergeCell ref="H14:P14"/>
    <mergeCell ref="J9:P9"/>
    <mergeCell ref="S15:X15"/>
    <mergeCell ref="Y15:AG15"/>
    <mergeCell ref="AC6:AG6"/>
    <mergeCell ref="B2:P2"/>
    <mergeCell ref="B3:P3"/>
    <mergeCell ref="W21:X21"/>
    <mergeCell ref="W20:X20"/>
    <mergeCell ref="F19:G19"/>
    <mergeCell ref="H19:K19"/>
    <mergeCell ref="F20:G20"/>
    <mergeCell ref="S2:AG2"/>
    <mergeCell ref="B4:P4"/>
    <mergeCell ref="B5:H5"/>
    <mergeCell ref="B6:H7"/>
    <mergeCell ref="J6:K6"/>
    <mergeCell ref="L6:P6"/>
    <mergeCell ref="J8:K8"/>
    <mergeCell ref="L8:P8"/>
    <mergeCell ref="F13:P13"/>
    <mergeCell ref="F18:G18"/>
    <mergeCell ref="H18:K18"/>
    <mergeCell ref="C17:G17"/>
    <mergeCell ref="H17:K17"/>
    <mergeCell ref="F21:G21"/>
    <mergeCell ref="T17:X17"/>
    <mergeCell ref="Y17:AB17"/>
    <mergeCell ref="J10:J11"/>
    <mergeCell ref="B14:G14"/>
    <mergeCell ref="B13:D13"/>
    <mergeCell ref="B15:G15"/>
    <mergeCell ref="H15:P15"/>
    <mergeCell ref="B16:G16"/>
    <mergeCell ref="H16:P16"/>
    <mergeCell ref="Y14:AG14"/>
  </mergeCells>
  <phoneticPr fontId="1"/>
  <dataValidations count="5">
    <dataValidation type="list" allowBlank="1" showInputMessage="1" showErrorMessage="1" sqref="O18:O24" xr:uid="{00000000-0002-0000-0200-000000000000}">
      <formula1>"A,B,C,―,　"</formula1>
    </dataValidation>
    <dataValidation type="list" allowBlank="1" showInputMessage="1" showErrorMessage="1" sqref="L18:L24" xr:uid="{00000000-0002-0000-0200-000001000000}">
      <formula1>"男,女,　"</formula1>
    </dataValidation>
    <dataValidation type="list" allowBlank="1" showInputMessage="1" showErrorMessage="1" sqref="K10:K11" xr:uid="{00000000-0002-0000-0200-000002000000}">
      <formula1>"　,✔"</formula1>
    </dataValidation>
    <dataValidation type="list" allowBlank="1" showInputMessage="1" showErrorMessage="1" sqref="N18:N24" xr:uid="{00000000-0002-0000-0200-000003000000}">
      <formula1>" ,小６,小５,小４,小３,小２,小１,　,"</formula1>
    </dataValidation>
    <dataValidation type="list" allowBlank="1" showInputMessage="1" showErrorMessage="1" sqref="P18:P24" xr:uid="{00000000-0002-0000-0200-000004000000}">
      <formula1>"台東区在住,台東区在勤,台東区在学,台東区_協会員,　,"</formula1>
    </dataValidation>
  </dataValidations>
  <printOptions horizontalCentered="1" verticalCentered="1"/>
  <pageMargins left="0.12" right="0.2" top="0.19" bottom="0.13" header="0.18" footer="0.13"/>
  <pageSetup paperSize="9" scale="7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pageSetUpPr fitToPage="1"/>
  </sheetPr>
  <dimension ref="A1:AO29"/>
  <sheetViews>
    <sheetView showGridLines="0" view="pageBreakPreview" zoomScale="75" zoomScaleNormal="75" zoomScaleSheetLayoutView="75" workbookViewId="0">
      <selection activeCell="L6" sqref="L6:O6"/>
    </sheetView>
  </sheetViews>
  <sheetFormatPr defaultColWidth="1.875" defaultRowHeight="18.75" customHeight="1" x14ac:dyDescent="0.15"/>
  <cols>
    <col min="1" max="1" width="1.625" style="3" customWidth="1"/>
    <col min="2" max="2" width="4.125" style="3" customWidth="1"/>
    <col min="3" max="3" width="2.375" style="3" bestFit="1" customWidth="1"/>
    <col min="4" max="4" width="5.25" style="3" customWidth="1"/>
    <col min="5" max="5" width="3.125" style="3" customWidth="1"/>
    <col min="6" max="7" width="2.5" style="3" customWidth="1"/>
    <col min="8" max="8" width="9.5" style="3" customWidth="1"/>
    <col min="9" max="9" width="3.875" style="3" customWidth="1"/>
    <col min="10" max="10" width="10.5" style="3" customWidth="1"/>
    <col min="11" max="11" width="5.625" style="3" customWidth="1"/>
    <col min="12" max="14" width="8.25" style="3" customWidth="1"/>
    <col min="15" max="15" width="14.375" style="3" customWidth="1"/>
    <col min="16" max="17" width="6.375" style="3" customWidth="1"/>
    <col min="18" max="18" width="4.125" style="3" customWidth="1"/>
    <col min="19" max="19" width="1.875" style="3"/>
    <col min="20" max="20" width="5.25" style="3" customWidth="1"/>
    <col min="21" max="21" width="3.125" style="3" customWidth="1"/>
    <col min="22" max="23" width="2.5" style="3" customWidth="1"/>
    <col min="24" max="24" width="9.5" style="3" customWidth="1"/>
    <col min="25" max="25" width="3.875" style="3" customWidth="1"/>
    <col min="26" max="26" width="10.5" style="3" customWidth="1"/>
    <col min="27" max="27" width="5.625" style="3" customWidth="1"/>
    <col min="28" max="30" width="8.25" style="3" customWidth="1"/>
    <col min="31" max="31" width="14.375" style="3" customWidth="1"/>
    <col min="32" max="32" width="2.25" style="3" customWidth="1"/>
    <col min="33" max="34" width="1.875" style="3"/>
    <col min="35" max="35" width="2.875" style="5" bestFit="1" customWidth="1"/>
    <col min="36" max="36" width="11.25" style="3" bestFit="1" customWidth="1"/>
    <col min="37" max="37" width="2.875" style="5" bestFit="1" customWidth="1"/>
    <col min="38" max="38" width="9.75" style="3" bestFit="1" customWidth="1"/>
    <col min="39" max="40" width="14" style="3" customWidth="1"/>
    <col min="41" max="41" width="2.375" style="5" bestFit="1" customWidth="1"/>
    <col min="42" max="43" width="5.25" style="3" customWidth="1"/>
    <col min="44" max="102" width="8.375" style="3" customWidth="1"/>
    <col min="103" max="16384" width="1.875" style="3"/>
  </cols>
  <sheetData>
    <row r="1" spans="1:41" s="34" customFormat="1" ht="9.75" customHeight="1" x14ac:dyDescent="0.15">
      <c r="A1" s="39" t="str">
        <f>H14</f>
        <v>お楽しみの部</v>
      </c>
      <c r="C1" s="35">
        <f>H15</f>
        <v>0</v>
      </c>
      <c r="D1" s="34">
        <f>H16</f>
        <v>0</v>
      </c>
      <c r="E1" s="34">
        <f>L6</f>
        <v>0</v>
      </c>
      <c r="F1" s="34">
        <f>COUNTIF(L18:L24,"女")</f>
        <v>0</v>
      </c>
      <c r="G1" s="35">
        <f>COUNTIF(L18:L24,"男")</f>
        <v>0</v>
      </c>
      <c r="H1" s="34">
        <f>COUNTA(H18:K24)</f>
        <v>0</v>
      </c>
      <c r="I1" s="34">
        <f>L8</f>
        <v>0</v>
      </c>
      <c r="J1" s="34">
        <f>M10</f>
        <v>0</v>
      </c>
      <c r="AI1" s="35"/>
      <c r="AK1" s="35"/>
      <c r="AO1" s="35"/>
    </row>
    <row r="2" spans="1:41" ht="22.5" customHeight="1" x14ac:dyDescent="0.15">
      <c r="B2" s="129" t="s">
        <v>31</v>
      </c>
      <c r="C2" s="129"/>
      <c r="D2" s="129"/>
      <c r="E2" s="129"/>
      <c r="F2" s="129"/>
      <c r="G2" s="129"/>
      <c r="H2" s="129"/>
      <c r="I2" s="129"/>
      <c r="J2" s="129"/>
      <c r="K2" s="129"/>
      <c r="L2" s="129"/>
      <c r="M2" s="129"/>
      <c r="N2" s="129"/>
      <c r="O2" s="129"/>
      <c r="R2" s="132" t="str">
        <f>B2</f>
        <v>第７１回区民体育祭　</v>
      </c>
      <c r="S2" s="132"/>
      <c r="T2" s="132"/>
      <c r="U2" s="132"/>
      <c r="V2" s="132"/>
      <c r="W2" s="132"/>
      <c r="X2" s="132"/>
      <c r="Y2" s="132"/>
      <c r="Z2" s="132"/>
      <c r="AA2" s="132"/>
      <c r="AB2" s="132"/>
      <c r="AC2" s="132"/>
      <c r="AD2" s="132"/>
      <c r="AE2" s="132"/>
    </row>
    <row r="3" spans="1:41" ht="22.5" customHeight="1" x14ac:dyDescent="0.15">
      <c r="B3" s="129" t="s">
        <v>35</v>
      </c>
      <c r="C3" s="129"/>
      <c r="D3" s="129"/>
      <c r="E3" s="129"/>
      <c r="F3" s="129"/>
      <c r="G3" s="129"/>
      <c r="H3" s="129"/>
      <c r="I3" s="129"/>
      <c r="J3" s="129"/>
      <c r="K3" s="129"/>
      <c r="L3" s="129"/>
      <c r="M3" s="129"/>
      <c r="N3" s="129"/>
      <c r="O3" s="129"/>
      <c r="R3" s="132" t="str">
        <f>B3</f>
        <v>『第１９回（夏休み）ファミリー大会』</v>
      </c>
      <c r="S3" s="132"/>
      <c r="T3" s="132"/>
      <c r="U3" s="132"/>
      <c r="V3" s="132"/>
      <c r="W3" s="132"/>
      <c r="X3" s="132"/>
      <c r="Y3" s="132"/>
      <c r="Z3" s="132"/>
      <c r="AA3" s="132"/>
      <c r="AB3" s="132"/>
      <c r="AC3" s="132"/>
      <c r="AD3" s="132"/>
      <c r="AE3" s="132"/>
    </row>
    <row r="4" spans="1:41" ht="22.5" customHeight="1" x14ac:dyDescent="0.15">
      <c r="B4" s="133" t="s">
        <v>29</v>
      </c>
      <c r="C4" s="133"/>
      <c r="D4" s="133"/>
      <c r="E4" s="133"/>
      <c r="F4" s="133"/>
      <c r="G4" s="133"/>
      <c r="H4" s="133"/>
      <c r="I4" s="133"/>
      <c r="J4" s="133"/>
      <c r="K4" s="133"/>
      <c r="L4" s="133"/>
      <c r="M4" s="133"/>
      <c r="N4" s="133"/>
      <c r="O4" s="133"/>
      <c r="R4" s="146" t="s">
        <v>29</v>
      </c>
      <c r="S4" s="146"/>
      <c r="T4" s="146"/>
      <c r="U4" s="146"/>
      <c r="V4" s="146"/>
      <c r="W4" s="146"/>
      <c r="X4" s="146"/>
      <c r="Y4" s="146"/>
      <c r="Z4" s="146"/>
      <c r="AA4" s="146"/>
      <c r="AB4" s="146"/>
      <c r="AC4" s="146"/>
      <c r="AD4" s="146"/>
      <c r="AE4" s="146"/>
    </row>
    <row r="5" spans="1:41" ht="19.5" customHeight="1" x14ac:dyDescent="0.15">
      <c r="B5" s="115" t="s">
        <v>28</v>
      </c>
      <c r="C5" s="134"/>
      <c r="D5" s="134"/>
      <c r="E5" s="134"/>
      <c r="F5" s="134"/>
      <c r="G5" s="134"/>
      <c r="H5" s="135"/>
      <c r="I5" s="24"/>
      <c r="J5" s="33"/>
      <c r="K5" s="33"/>
      <c r="L5" s="33"/>
      <c r="M5" s="33"/>
      <c r="N5" s="33"/>
      <c r="O5" s="33"/>
      <c r="R5" s="156" t="s">
        <v>28</v>
      </c>
      <c r="S5" s="157"/>
      <c r="T5" s="157"/>
      <c r="U5" s="157"/>
      <c r="V5" s="157"/>
      <c r="W5" s="157"/>
      <c r="X5" s="158"/>
      <c r="Y5" s="22"/>
      <c r="Z5" s="32"/>
      <c r="AA5" s="32"/>
      <c r="AB5" s="32"/>
      <c r="AC5" s="32"/>
      <c r="AD5" s="32"/>
      <c r="AE5" s="32"/>
    </row>
    <row r="6" spans="1:41" ht="36.75" customHeight="1" x14ac:dyDescent="0.15">
      <c r="B6" s="136"/>
      <c r="C6" s="137"/>
      <c r="D6" s="137"/>
      <c r="E6" s="137"/>
      <c r="F6" s="137"/>
      <c r="G6" s="137"/>
      <c r="H6" s="138"/>
      <c r="I6" s="24"/>
      <c r="J6" s="142" t="s">
        <v>27</v>
      </c>
      <c r="K6" s="142"/>
      <c r="L6" s="143"/>
      <c r="M6" s="143"/>
      <c r="N6" s="143"/>
      <c r="O6" s="143"/>
      <c r="R6" s="172"/>
      <c r="S6" s="173"/>
      <c r="T6" s="173"/>
      <c r="U6" s="173"/>
      <c r="V6" s="173"/>
      <c r="W6" s="173"/>
      <c r="X6" s="174"/>
      <c r="Y6" s="22"/>
      <c r="Z6" s="154" t="s">
        <v>27</v>
      </c>
      <c r="AA6" s="154"/>
      <c r="AB6" s="165">
        <f>L6</f>
        <v>0</v>
      </c>
      <c r="AC6" s="165"/>
      <c r="AD6" s="165"/>
      <c r="AE6" s="165"/>
    </row>
    <row r="7" spans="1:41" ht="18.75" customHeight="1" x14ac:dyDescent="0.15">
      <c r="B7" s="139"/>
      <c r="C7" s="140"/>
      <c r="D7" s="140"/>
      <c r="E7" s="140"/>
      <c r="F7" s="140"/>
      <c r="G7" s="140"/>
      <c r="H7" s="141"/>
      <c r="J7" s="25" t="s">
        <v>26</v>
      </c>
      <c r="K7" s="24"/>
      <c r="L7" s="24"/>
      <c r="M7" s="24"/>
      <c r="N7" s="24"/>
      <c r="O7" s="24"/>
      <c r="R7" s="175"/>
      <c r="S7" s="176"/>
      <c r="T7" s="176"/>
      <c r="U7" s="176"/>
      <c r="V7" s="176"/>
      <c r="W7" s="176"/>
      <c r="X7" s="177"/>
      <c r="Y7" s="21"/>
      <c r="Z7" s="23" t="s">
        <v>26</v>
      </c>
      <c r="AA7" s="22"/>
      <c r="AB7" s="22"/>
      <c r="AC7" s="22"/>
      <c r="AD7" s="22"/>
      <c r="AE7" s="22"/>
    </row>
    <row r="8" spans="1:41" ht="39" customHeight="1" x14ac:dyDescent="0.15">
      <c r="J8" s="144" t="s">
        <v>25</v>
      </c>
      <c r="K8" s="144"/>
      <c r="L8" s="143"/>
      <c r="M8" s="143"/>
      <c r="N8" s="143"/>
      <c r="O8" s="143"/>
      <c r="R8" s="21"/>
      <c r="S8" s="21"/>
      <c r="T8" s="21"/>
      <c r="U8" s="21"/>
      <c r="V8" s="21"/>
      <c r="W8" s="21"/>
      <c r="X8" s="21"/>
      <c r="Y8" s="21"/>
      <c r="Z8" s="155" t="s">
        <v>25</v>
      </c>
      <c r="AA8" s="155"/>
      <c r="AB8" s="165">
        <f>L8</f>
        <v>0</v>
      </c>
      <c r="AC8" s="165"/>
      <c r="AD8" s="165"/>
      <c r="AE8" s="165"/>
    </row>
    <row r="9" spans="1:41" ht="18.75" customHeight="1" x14ac:dyDescent="0.15">
      <c r="J9" s="203" t="s">
        <v>24</v>
      </c>
      <c r="K9" s="204"/>
      <c r="L9" s="204"/>
      <c r="M9" s="204"/>
      <c r="N9" s="204"/>
      <c r="O9" s="204"/>
      <c r="R9" s="21"/>
      <c r="S9" s="21"/>
      <c r="T9" s="21"/>
      <c r="U9" s="21"/>
      <c r="V9" s="21"/>
      <c r="W9" s="21"/>
      <c r="X9" s="21"/>
      <c r="Y9" s="21"/>
      <c r="Z9" s="203" t="s">
        <v>24</v>
      </c>
      <c r="AA9" s="204"/>
      <c r="AB9" s="204"/>
      <c r="AC9" s="204"/>
      <c r="AD9" s="204"/>
      <c r="AE9" s="204"/>
    </row>
    <row r="10" spans="1:41" ht="18.75" customHeight="1" x14ac:dyDescent="0.15">
      <c r="J10" s="103" t="s">
        <v>22</v>
      </c>
      <c r="K10" s="29" t="s">
        <v>23</v>
      </c>
      <c r="L10" s="31" t="s">
        <v>21</v>
      </c>
      <c r="M10" s="205"/>
      <c r="N10" s="205"/>
      <c r="O10" s="205"/>
      <c r="R10" s="21"/>
      <c r="S10" s="21"/>
      <c r="T10" s="21"/>
      <c r="U10" s="21"/>
      <c r="V10" s="21"/>
      <c r="W10" s="21"/>
      <c r="X10" s="21"/>
      <c r="Y10" s="21"/>
      <c r="Z10" s="150" t="s">
        <v>22</v>
      </c>
      <c r="AA10" s="27" t="str">
        <f>K10</f>
        <v>　</v>
      </c>
      <c r="AB10" s="30" t="s">
        <v>21</v>
      </c>
      <c r="AC10" s="207">
        <f>M10</f>
        <v>0</v>
      </c>
      <c r="AD10" s="207"/>
      <c r="AE10" s="207"/>
    </row>
    <row r="11" spans="1:41" ht="18.75" customHeight="1" x14ac:dyDescent="0.15">
      <c r="J11" s="104"/>
      <c r="K11" s="29"/>
      <c r="L11" s="28" t="s">
        <v>20</v>
      </c>
      <c r="M11" s="206"/>
      <c r="N11" s="206"/>
      <c r="O11" s="206"/>
      <c r="R11" s="21"/>
      <c r="S11" s="21"/>
      <c r="T11" s="21"/>
      <c r="U11" s="21"/>
      <c r="V11" s="21"/>
      <c r="W11" s="21"/>
      <c r="X11" s="21"/>
      <c r="Y11" s="21"/>
      <c r="Z11" s="151"/>
      <c r="AA11" s="27">
        <f>K11</f>
        <v>0</v>
      </c>
      <c r="AB11" s="26" t="s">
        <v>20</v>
      </c>
      <c r="AC11" s="208"/>
      <c r="AD11" s="208"/>
      <c r="AE11" s="208"/>
    </row>
    <row r="12" spans="1:41" ht="18.75" customHeight="1" x14ac:dyDescent="0.15">
      <c r="J12" s="25" t="s">
        <v>19</v>
      </c>
      <c r="K12" s="24"/>
      <c r="L12" s="24"/>
      <c r="M12" s="24"/>
      <c r="N12" s="24"/>
      <c r="O12" s="24"/>
      <c r="R12" s="21"/>
      <c r="S12" s="21"/>
      <c r="T12" s="21"/>
      <c r="U12" s="21"/>
      <c r="V12" s="21"/>
      <c r="W12" s="21"/>
      <c r="X12" s="21"/>
      <c r="Y12" s="21"/>
      <c r="Z12" s="23" t="s">
        <v>19</v>
      </c>
      <c r="AA12" s="22"/>
      <c r="AB12" s="22"/>
      <c r="AC12" s="22"/>
      <c r="AD12" s="22"/>
      <c r="AE12" s="22"/>
    </row>
    <row r="13" spans="1:41" ht="18.75" customHeight="1" x14ac:dyDescent="0.15">
      <c r="B13" s="108" t="str">
        <f>DBCS(H16)</f>
        <v/>
      </c>
      <c r="C13" s="108"/>
      <c r="D13" s="108"/>
      <c r="E13" s="38">
        <f>LENB(B13)</f>
        <v>0</v>
      </c>
      <c r="F13" s="145" t="str">
        <f>IF(E13&gt;20,"チーム名が10文字を超えています。入力し直してください！","")&amp;""</f>
        <v/>
      </c>
      <c r="G13" s="145"/>
      <c r="H13" s="145"/>
      <c r="I13" s="145"/>
      <c r="J13" s="145"/>
      <c r="K13" s="145"/>
      <c r="L13" s="145"/>
      <c r="M13" s="145"/>
      <c r="N13" s="145"/>
      <c r="O13" s="145"/>
      <c r="P13" s="41"/>
      <c r="R13" s="21"/>
      <c r="S13" s="21"/>
      <c r="T13" s="21"/>
      <c r="U13" s="21"/>
      <c r="V13" s="21"/>
      <c r="W13" s="21"/>
      <c r="X13" s="21"/>
      <c r="Y13" s="21"/>
      <c r="Z13" s="21"/>
      <c r="AA13" s="21"/>
      <c r="AB13" s="21"/>
      <c r="AC13" s="21"/>
      <c r="AD13" s="21"/>
      <c r="AE13" s="21"/>
    </row>
    <row r="14" spans="1:41" ht="57" customHeight="1" x14ac:dyDescent="0.15">
      <c r="B14" s="105" t="s">
        <v>17</v>
      </c>
      <c r="C14" s="106"/>
      <c r="D14" s="106"/>
      <c r="E14" s="106"/>
      <c r="F14" s="106"/>
      <c r="G14" s="106"/>
      <c r="H14" s="119" t="s">
        <v>30</v>
      </c>
      <c r="I14" s="120"/>
      <c r="J14" s="120"/>
      <c r="K14" s="120"/>
      <c r="L14" s="120"/>
      <c r="M14" s="120"/>
      <c r="N14" s="120"/>
      <c r="O14" s="121"/>
      <c r="R14" s="147" t="s">
        <v>17</v>
      </c>
      <c r="S14" s="148"/>
      <c r="T14" s="148"/>
      <c r="U14" s="148"/>
      <c r="V14" s="148"/>
      <c r="W14" s="149"/>
      <c r="X14" s="119" t="str">
        <f>H14</f>
        <v>お楽しみの部</v>
      </c>
      <c r="Y14" s="120"/>
      <c r="Z14" s="120"/>
      <c r="AA14" s="120"/>
      <c r="AB14" s="120"/>
      <c r="AC14" s="120"/>
      <c r="AD14" s="120"/>
      <c r="AE14" s="121"/>
    </row>
    <row r="15" spans="1:41" ht="24" customHeight="1" x14ac:dyDescent="0.15">
      <c r="B15" s="186" t="s">
        <v>16</v>
      </c>
      <c r="C15" s="186"/>
      <c r="D15" s="186"/>
      <c r="E15" s="186"/>
      <c r="F15" s="186"/>
      <c r="G15" s="187"/>
      <c r="H15" s="188"/>
      <c r="I15" s="189"/>
      <c r="J15" s="189"/>
      <c r="K15" s="189"/>
      <c r="L15" s="189"/>
      <c r="M15" s="189"/>
      <c r="N15" s="189"/>
      <c r="O15" s="190"/>
      <c r="R15" s="191" t="s">
        <v>16</v>
      </c>
      <c r="S15" s="191"/>
      <c r="T15" s="191"/>
      <c r="U15" s="191"/>
      <c r="V15" s="191"/>
      <c r="W15" s="191"/>
      <c r="X15" s="192">
        <f>H15</f>
        <v>0</v>
      </c>
      <c r="Y15" s="193"/>
      <c r="Z15" s="193"/>
      <c r="AA15" s="193"/>
      <c r="AB15" s="193"/>
      <c r="AC15" s="193"/>
      <c r="AD15" s="193"/>
      <c r="AE15" s="194"/>
    </row>
    <row r="16" spans="1:41" ht="47.25" customHeight="1" x14ac:dyDescent="0.15">
      <c r="B16" s="195" t="s">
        <v>15</v>
      </c>
      <c r="C16" s="195"/>
      <c r="D16" s="195"/>
      <c r="E16" s="195"/>
      <c r="F16" s="195"/>
      <c r="G16" s="139"/>
      <c r="H16" s="196"/>
      <c r="I16" s="197"/>
      <c r="J16" s="197"/>
      <c r="K16" s="197"/>
      <c r="L16" s="197"/>
      <c r="M16" s="197"/>
      <c r="N16" s="197"/>
      <c r="O16" s="198"/>
      <c r="R16" s="199" t="s">
        <v>15</v>
      </c>
      <c r="S16" s="199"/>
      <c r="T16" s="199"/>
      <c r="U16" s="199"/>
      <c r="V16" s="199"/>
      <c r="W16" s="175"/>
      <c r="X16" s="200">
        <f>H16</f>
        <v>0</v>
      </c>
      <c r="Y16" s="201"/>
      <c r="Z16" s="201"/>
      <c r="AA16" s="201"/>
      <c r="AB16" s="201"/>
      <c r="AC16" s="201"/>
      <c r="AD16" s="201"/>
      <c r="AE16" s="202"/>
    </row>
    <row r="17" spans="2:41" s="4" customFormat="1" ht="27" customHeight="1" x14ac:dyDescent="0.15">
      <c r="B17" s="45"/>
      <c r="C17" s="126" t="s">
        <v>14</v>
      </c>
      <c r="D17" s="127"/>
      <c r="E17" s="127"/>
      <c r="F17" s="127"/>
      <c r="G17" s="128"/>
      <c r="H17" s="126" t="s">
        <v>13</v>
      </c>
      <c r="I17" s="127"/>
      <c r="J17" s="127"/>
      <c r="K17" s="127"/>
      <c r="L17" s="42" t="s">
        <v>12</v>
      </c>
      <c r="M17" s="46" t="s">
        <v>11</v>
      </c>
      <c r="N17" s="46" t="s">
        <v>9</v>
      </c>
      <c r="O17" s="42" t="s">
        <v>32</v>
      </c>
      <c r="R17" s="43"/>
      <c r="S17" s="100" t="s">
        <v>14</v>
      </c>
      <c r="T17" s="101"/>
      <c r="U17" s="101"/>
      <c r="V17" s="101"/>
      <c r="W17" s="102"/>
      <c r="X17" s="100" t="s">
        <v>13</v>
      </c>
      <c r="Y17" s="101"/>
      <c r="Z17" s="101"/>
      <c r="AA17" s="101"/>
      <c r="AB17" s="6" t="s">
        <v>12</v>
      </c>
      <c r="AC17" s="44" t="s">
        <v>11</v>
      </c>
      <c r="AD17" s="46" t="s">
        <v>9</v>
      </c>
      <c r="AE17" s="42" t="s">
        <v>32</v>
      </c>
      <c r="AI17" s="48"/>
      <c r="AK17" s="48"/>
      <c r="AO17" s="48"/>
    </row>
    <row r="18" spans="2:41" ht="35.25" customHeight="1" x14ac:dyDescent="0.15">
      <c r="B18" s="20">
        <v>1</v>
      </c>
      <c r="C18" s="20" t="s">
        <v>4</v>
      </c>
      <c r="D18" s="47"/>
      <c r="E18" s="18" t="s">
        <v>3</v>
      </c>
      <c r="F18" s="122" t="s">
        <v>6</v>
      </c>
      <c r="G18" s="123"/>
      <c r="H18" s="124"/>
      <c r="I18" s="125"/>
      <c r="J18" s="125"/>
      <c r="K18" s="125"/>
      <c r="L18" s="10"/>
      <c r="M18" s="17"/>
      <c r="N18" s="17"/>
      <c r="O18" s="52"/>
      <c r="R18" s="16">
        <v>1</v>
      </c>
      <c r="S18" s="16" t="s">
        <v>4</v>
      </c>
      <c r="T18" s="15">
        <f t="shared" ref="T18:T24" si="0">D18</f>
        <v>0</v>
      </c>
      <c r="U18" s="14" t="s">
        <v>3</v>
      </c>
      <c r="V18" s="130" t="s">
        <v>6</v>
      </c>
      <c r="W18" s="131"/>
      <c r="X18" s="170">
        <f t="shared" ref="X18:X24" si="1">H18</f>
        <v>0</v>
      </c>
      <c r="Y18" s="171"/>
      <c r="Z18" s="171"/>
      <c r="AA18" s="171"/>
      <c r="AB18" s="6">
        <f t="shared" ref="AB18:AB24" si="2">L18</f>
        <v>0</v>
      </c>
      <c r="AC18" s="6">
        <f t="shared" ref="AC18:AE24" si="3">M18</f>
        <v>0</v>
      </c>
      <c r="AD18" s="6">
        <f t="shared" si="3"/>
        <v>0</v>
      </c>
      <c r="AE18" s="53">
        <f t="shared" si="3"/>
        <v>0</v>
      </c>
    </row>
    <row r="19" spans="2:41" ht="35.25" customHeight="1" x14ac:dyDescent="0.15">
      <c r="B19" s="20">
        <v>2</v>
      </c>
      <c r="C19" s="20" t="s">
        <v>4</v>
      </c>
      <c r="D19" s="19"/>
      <c r="E19" s="18" t="s">
        <v>3</v>
      </c>
      <c r="F19" s="122" t="s">
        <v>5</v>
      </c>
      <c r="G19" s="123"/>
      <c r="H19" s="124"/>
      <c r="I19" s="125"/>
      <c r="J19" s="125"/>
      <c r="K19" s="125"/>
      <c r="L19" s="10"/>
      <c r="M19" s="17"/>
      <c r="N19" s="17"/>
      <c r="O19" s="52"/>
      <c r="R19" s="16">
        <v>2</v>
      </c>
      <c r="S19" s="16" t="s">
        <v>4</v>
      </c>
      <c r="T19" s="15">
        <f t="shared" si="0"/>
        <v>0</v>
      </c>
      <c r="U19" s="14" t="s">
        <v>3</v>
      </c>
      <c r="V19" s="130" t="s">
        <v>5</v>
      </c>
      <c r="W19" s="131"/>
      <c r="X19" s="170">
        <f t="shared" si="1"/>
        <v>0</v>
      </c>
      <c r="Y19" s="171"/>
      <c r="Z19" s="171"/>
      <c r="AA19" s="171"/>
      <c r="AB19" s="6">
        <f t="shared" si="2"/>
        <v>0</v>
      </c>
      <c r="AC19" s="6">
        <f t="shared" si="3"/>
        <v>0</v>
      </c>
      <c r="AD19" s="6">
        <f t="shared" si="3"/>
        <v>0</v>
      </c>
      <c r="AE19" s="53">
        <f t="shared" si="3"/>
        <v>0</v>
      </c>
    </row>
    <row r="20" spans="2:41" ht="35.25" customHeight="1" x14ac:dyDescent="0.15">
      <c r="B20" s="20">
        <v>3</v>
      </c>
      <c r="C20" s="20" t="s">
        <v>4</v>
      </c>
      <c r="D20" s="19"/>
      <c r="E20" s="18" t="s">
        <v>3</v>
      </c>
      <c r="F20" s="122"/>
      <c r="G20" s="123"/>
      <c r="H20" s="124"/>
      <c r="I20" s="125"/>
      <c r="J20" s="125"/>
      <c r="K20" s="125"/>
      <c r="L20" s="10"/>
      <c r="M20" s="17"/>
      <c r="N20" s="17"/>
      <c r="O20" s="52"/>
      <c r="R20" s="16">
        <v>3</v>
      </c>
      <c r="S20" s="16" t="s">
        <v>4</v>
      </c>
      <c r="T20" s="15">
        <f t="shared" si="0"/>
        <v>0</v>
      </c>
      <c r="U20" s="14" t="s">
        <v>3</v>
      </c>
      <c r="V20" s="130"/>
      <c r="W20" s="131"/>
      <c r="X20" s="170">
        <f t="shared" si="1"/>
        <v>0</v>
      </c>
      <c r="Y20" s="171"/>
      <c r="Z20" s="171"/>
      <c r="AA20" s="171"/>
      <c r="AB20" s="6">
        <f t="shared" si="2"/>
        <v>0</v>
      </c>
      <c r="AC20" s="6">
        <f t="shared" si="3"/>
        <v>0</v>
      </c>
      <c r="AD20" s="6">
        <f t="shared" si="3"/>
        <v>0</v>
      </c>
      <c r="AE20" s="53">
        <f t="shared" si="3"/>
        <v>0</v>
      </c>
    </row>
    <row r="21" spans="2:41" ht="35.25" customHeight="1" x14ac:dyDescent="0.15">
      <c r="B21" s="20">
        <v>4</v>
      </c>
      <c r="C21" s="20" t="s">
        <v>4</v>
      </c>
      <c r="D21" s="19"/>
      <c r="E21" s="18" t="s">
        <v>3</v>
      </c>
      <c r="F21" s="122"/>
      <c r="G21" s="123"/>
      <c r="H21" s="124"/>
      <c r="I21" s="125"/>
      <c r="J21" s="125"/>
      <c r="K21" s="125"/>
      <c r="L21" s="10"/>
      <c r="M21" s="17"/>
      <c r="N21" s="17"/>
      <c r="O21" s="52"/>
      <c r="R21" s="16">
        <v>4</v>
      </c>
      <c r="S21" s="16" t="s">
        <v>4</v>
      </c>
      <c r="T21" s="15">
        <f t="shared" si="0"/>
        <v>0</v>
      </c>
      <c r="U21" s="14" t="s">
        <v>3</v>
      </c>
      <c r="V21" s="130"/>
      <c r="W21" s="131"/>
      <c r="X21" s="170">
        <f t="shared" si="1"/>
        <v>0</v>
      </c>
      <c r="Y21" s="171"/>
      <c r="Z21" s="171"/>
      <c r="AA21" s="171"/>
      <c r="AB21" s="6">
        <f t="shared" si="2"/>
        <v>0</v>
      </c>
      <c r="AC21" s="6">
        <f t="shared" si="3"/>
        <v>0</v>
      </c>
      <c r="AD21" s="6">
        <f t="shared" si="3"/>
        <v>0</v>
      </c>
      <c r="AE21" s="53">
        <f t="shared" si="3"/>
        <v>0</v>
      </c>
    </row>
    <row r="22" spans="2:41" ht="35.25" customHeight="1" x14ac:dyDescent="0.15">
      <c r="B22" s="20">
        <v>5</v>
      </c>
      <c r="C22" s="20" t="s">
        <v>4</v>
      </c>
      <c r="D22" s="19"/>
      <c r="E22" s="18" t="s">
        <v>3</v>
      </c>
      <c r="F22" s="122"/>
      <c r="G22" s="123"/>
      <c r="H22" s="124"/>
      <c r="I22" s="125"/>
      <c r="J22" s="125"/>
      <c r="K22" s="125"/>
      <c r="L22" s="10"/>
      <c r="M22" s="17"/>
      <c r="N22" s="17"/>
      <c r="O22" s="52"/>
      <c r="R22" s="16">
        <v>5</v>
      </c>
      <c r="S22" s="16" t="s">
        <v>4</v>
      </c>
      <c r="T22" s="15">
        <f t="shared" si="0"/>
        <v>0</v>
      </c>
      <c r="U22" s="14" t="s">
        <v>3</v>
      </c>
      <c r="V22" s="130"/>
      <c r="W22" s="131"/>
      <c r="X22" s="170">
        <f t="shared" si="1"/>
        <v>0</v>
      </c>
      <c r="Y22" s="171"/>
      <c r="Z22" s="171"/>
      <c r="AA22" s="171"/>
      <c r="AB22" s="6">
        <f t="shared" si="2"/>
        <v>0</v>
      </c>
      <c r="AC22" s="6">
        <f t="shared" si="3"/>
        <v>0</v>
      </c>
      <c r="AD22" s="6">
        <f t="shared" si="3"/>
        <v>0</v>
      </c>
      <c r="AE22" s="53">
        <f t="shared" si="3"/>
        <v>0</v>
      </c>
    </row>
    <row r="23" spans="2:41" ht="35.25" customHeight="1" x14ac:dyDescent="0.15">
      <c r="B23" s="20">
        <v>6</v>
      </c>
      <c r="C23" s="20" t="s">
        <v>4</v>
      </c>
      <c r="D23" s="19"/>
      <c r="E23" s="18" t="s">
        <v>3</v>
      </c>
      <c r="F23" s="122"/>
      <c r="G23" s="123"/>
      <c r="H23" s="124"/>
      <c r="I23" s="125"/>
      <c r="J23" s="125"/>
      <c r="K23" s="125"/>
      <c r="L23" s="10"/>
      <c r="M23" s="17"/>
      <c r="N23" s="17"/>
      <c r="O23" s="52"/>
      <c r="R23" s="16">
        <v>6</v>
      </c>
      <c r="S23" s="16" t="s">
        <v>4</v>
      </c>
      <c r="T23" s="15">
        <f t="shared" si="0"/>
        <v>0</v>
      </c>
      <c r="U23" s="14" t="s">
        <v>3</v>
      </c>
      <c r="V23" s="130"/>
      <c r="W23" s="131"/>
      <c r="X23" s="170">
        <f t="shared" si="1"/>
        <v>0</v>
      </c>
      <c r="Y23" s="171"/>
      <c r="Z23" s="171"/>
      <c r="AA23" s="171"/>
      <c r="AB23" s="6">
        <f t="shared" si="2"/>
        <v>0</v>
      </c>
      <c r="AC23" s="6">
        <f t="shared" si="3"/>
        <v>0</v>
      </c>
      <c r="AD23" s="6">
        <f t="shared" si="3"/>
        <v>0</v>
      </c>
      <c r="AE23" s="53">
        <f t="shared" si="3"/>
        <v>0</v>
      </c>
    </row>
    <row r="24" spans="2:41" ht="35.25" customHeight="1" x14ac:dyDescent="0.15">
      <c r="B24" s="13">
        <v>7</v>
      </c>
      <c r="C24" s="13" t="s">
        <v>4</v>
      </c>
      <c r="D24" s="12"/>
      <c r="E24" s="11" t="s">
        <v>3</v>
      </c>
      <c r="F24" s="166"/>
      <c r="G24" s="167"/>
      <c r="H24" s="168"/>
      <c r="I24" s="169"/>
      <c r="J24" s="169"/>
      <c r="K24" s="169"/>
      <c r="L24" s="10"/>
      <c r="M24" s="10"/>
      <c r="N24" s="10" t="s">
        <v>23</v>
      </c>
      <c r="O24" s="52"/>
      <c r="R24" s="9">
        <v>7</v>
      </c>
      <c r="S24" s="9" t="s">
        <v>4</v>
      </c>
      <c r="T24" s="8">
        <f t="shared" si="0"/>
        <v>0</v>
      </c>
      <c r="U24" s="7" t="s">
        <v>3</v>
      </c>
      <c r="V24" s="178"/>
      <c r="W24" s="179"/>
      <c r="X24" s="180">
        <f t="shared" si="1"/>
        <v>0</v>
      </c>
      <c r="Y24" s="181"/>
      <c r="Z24" s="181"/>
      <c r="AA24" s="182"/>
      <c r="AB24" s="6">
        <f t="shared" si="2"/>
        <v>0</v>
      </c>
      <c r="AC24" s="6">
        <f t="shared" si="3"/>
        <v>0</v>
      </c>
      <c r="AD24" s="6" t="str">
        <f t="shared" si="3"/>
        <v>　</v>
      </c>
      <c r="AE24" s="53">
        <f t="shared" si="3"/>
        <v>0</v>
      </c>
    </row>
    <row r="26" spans="2:41" ht="18.75" customHeight="1" x14ac:dyDescent="0.15">
      <c r="B26" s="3" t="s">
        <v>2</v>
      </c>
      <c r="R26" s="3" t="s">
        <v>2</v>
      </c>
    </row>
    <row r="27" spans="2:41" ht="18.75" customHeight="1" x14ac:dyDescent="0.15">
      <c r="B27" s="3" t="s">
        <v>1</v>
      </c>
      <c r="R27" s="3" t="s">
        <v>1</v>
      </c>
    </row>
    <row r="28" spans="2:41" ht="18.75" customHeight="1" x14ac:dyDescent="0.15">
      <c r="B28" s="3" t="s">
        <v>0</v>
      </c>
      <c r="R28" s="3" t="s">
        <v>0</v>
      </c>
    </row>
    <row r="29" spans="2:41" ht="18.75" customHeight="1" x14ac:dyDescent="0.15">
      <c r="B29" s="49" t="s">
        <v>37</v>
      </c>
      <c r="R29" s="49" t="str">
        <f>B29</f>
        <v>＊２０２３年４月１日現在の年齢をご記入ください。</v>
      </c>
    </row>
  </sheetData>
  <sheetProtection sheet="1" objects="1" scenarios="1" selectLockedCells="1"/>
  <mergeCells count="70">
    <mergeCell ref="B2:O2"/>
    <mergeCell ref="R2:AE2"/>
    <mergeCell ref="B3:O3"/>
    <mergeCell ref="R3:AE3"/>
    <mergeCell ref="B4:O4"/>
    <mergeCell ref="R4:AE4"/>
    <mergeCell ref="B5:H5"/>
    <mergeCell ref="R5:X5"/>
    <mergeCell ref="B6:H7"/>
    <mergeCell ref="J6:K6"/>
    <mergeCell ref="L6:O6"/>
    <mergeCell ref="R6:X7"/>
    <mergeCell ref="Z6:AA6"/>
    <mergeCell ref="AB6:AE6"/>
    <mergeCell ref="J8:K8"/>
    <mergeCell ref="L8:O8"/>
    <mergeCell ref="Z8:AA8"/>
    <mergeCell ref="AB8:AE8"/>
    <mergeCell ref="X14:AE14"/>
    <mergeCell ref="J9:O9"/>
    <mergeCell ref="Z9:AE9"/>
    <mergeCell ref="J10:J11"/>
    <mergeCell ref="M10:O11"/>
    <mergeCell ref="Z10:Z11"/>
    <mergeCell ref="AC10:AE11"/>
    <mergeCell ref="B13:D13"/>
    <mergeCell ref="F13:O13"/>
    <mergeCell ref="B14:G14"/>
    <mergeCell ref="H14:O14"/>
    <mergeCell ref="R14:W14"/>
    <mergeCell ref="B15:G15"/>
    <mergeCell ref="H15:O15"/>
    <mergeCell ref="R15:W15"/>
    <mergeCell ref="X15:AE15"/>
    <mergeCell ref="B16:G16"/>
    <mergeCell ref="H16:O16"/>
    <mergeCell ref="R16:W16"/>
    <mergeCell ref="X16:AE16"/>
    <mergeCell ref="C17:G17"/>
    <mergeCell ref="H17:K17"/>
    <mergeCell ref="S17:W17"/>
    <mergeCell ref="X17:AA17"/>
    <mergeCell ref="F18:G18"/>
    <mergeCell ref="H18:K18"/>
    <mergeCell ref="V18:W18"/>
    <mergeCell ref="X18:AA18"/>
    <mergeCell ref="F19:G19"/>
    <mergeCell ref="H19:K19"/>
    <mergeCell ref="V19:W19"/>
    <mergeCell ref="X19:AA19"/>
    <mergeCell ref="F20:G20"/>
    <mergeCell ref="H20:K20"/>
    <mergeCell ref="V20:W20"/>
    <mergeCell ref="X20:AA20"/>
    <mergeCell ref="F21:G21"/>
    <mergeCell ref="H21:K21"/>
    <mergeCell ref="V21:W21"/>
    <mergeCell ref="X21:AA21"/>
    <mergeCell ref="F22:G22"/>
    <mergeCell ref="H22:K22"/>
    <mergeCell ref="V22:W22"/>
    <mergeCell ref="X22:AA22"/>
    <mergeCell ref="F23:G23"/>
    <mergeCell ref="H23:K23"/>
    <mergeCell ref="V23:W23"/>
    <mergeCell ref="X23:AA23"/>
    <mergeCell ref="F24:G24"/>
    <mergeCell ref="H24:K24"/>
    <mergeCell ref="V24:W24"/>
    <mergeCell ref="X24:AA24"/>
  </mergeCells>
  <phoneticPr fontId="1"/>
  <dataValidations count="4">
    <dataValidation type="list" allowBlank="1" showInputMessage="1" showErrorMessage="1" sqref="N18:N24" xr:uid="{00000000-0002-0000-0300-000000000000}">
      <formula1>"A,B,C,―,　"</formula1>
    </dataValidation>
    <dataValidation type="list" allowBlank="1" showInputMessage="1" showErrorMessage="1" sqref="L18:L24" xr:uid="{00000000-0002-0000-0300-000001000000}">
      <formula1>"男,女,　"</formula1>
    </dataValidation>
    <dataValidation type="list" allowBlank="1" showInputMessage="1" showErrorMessage="1" sqref="K10:K11" xr:uid="{00000000-0002-0000-0300-000002000000}">
      <formula1>"　,✔"</formula1>
    </dataValidation>
    <dataValidation type="list" allowBlank="1" showInputMessage="1" showErrorMessage="1" sqref="O18:O24" xr:uid="{00000000-0002-0000-0300-000003000000}">
      <formula1>"台東区在住,台東区在勤,台東区在学,台東区_協会員,　,"</formula1>
    </dataValidation>
  </dataValidations>
  <printOptions horizontalCentered="1" verticalCentered="1"/>
  <pageMargins left="0.21" right="0.2" top="0.19" bottom="0.13" header="0.18" footer="0.13"/>
  <pageSetup paperSize="9" scale="76"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CCFF"/>
    <pageSetUpPr fitToPage="1"/>
  </sheetPr>
  <dimension ref="A1:AO29"/>
  <sheetViews>
    <sheetView showGridLines="0" view="pageBreakPreview" zoomScale="60" zoomScaleNormal="75" workbookViewId="0">
      <selection activeCell="L6" sqref="L6:O6"/>
    </sheetView>
  </sheetViews>
  <sheetFormatPr defaultColWidth="1.875" defaultRowHeight="18.75" customHeight="1" x14ac:dyDescent="0.15"/>
  <cols>
    <col min="1" max="1" width="1.625" style="3" customWidth="1"/>
    <col min="2" max="2" width="4.125" style="3" customWidth="1"/>
    <col min="3" max="3" width="2.375" style="3" bestFit="1" customWidth="1"/>
    <col min="4" max="4" width="5.25" style="3" customWidth="1"/>
    <col min="5" max="5" width="3.125" style="3" customWidth="1"/>
    <col min="6" max="7" width="2.5" style="3" customWidth="1"/>
    <col min="8" max="8" width="9.5" style="3" customWidth="1"/>
    <col min="9" max="9" width="3.875" style="3" customWidth="1"/>
    <col min="10" max="10" width="10.5" style="3" customWidth="1"/>
    <col min="11" max="11" width="5.625" style="3" customWidth="1"/>
    <col min="12" max="14" width="8.25" style="3" customWidth="1"/>
    <col min="15" max="15" width="14.375" style="3" customWidth="1"/>
    <col min="16" max="17" width="6.375" style="3" customWidth="1"/>
    <col min="18" max="18" width="4.125" style="3" customWidth="1"/>
    <col min="19" max="19" width="1.875" style="3"/>
    <col min="20" max="20" width="5.25" style="3" customWidth="1"/>
    <col min="21" max="21" width="3.125" style="3" customWidth="1"/>
    <col min="22" max="23" width="2.5" style="3" customWidth="1"/>
    <col min="24" max="24" width="9.5" style="3" customWidth="1"/>
    <col min="25" max="25" width="3.875" style="3" customWidth="1"/>
    <col min="26" max="26" width="10.5" style="3" customWidth="1"/>
    <col min="27" max="27" width="5.625" style="3" customWidth="1"/>
    <col min="28" max="30" width="8.25" style="3" customWidth="1"/>
    <col min="31" max="31" width="14.375" style="3" customWidth="1"/>
    <col min="32" max="32" width="2.25" style="3" customWidth="1"/>
    <col min="33" max="34" width="1.875" style="3"/>
    <col min="35" max="35" width="2.875" style="5" bestFit="1" customWidth="1"/>
    <col min="36" max="36" width="11.25" style="3" bestFit="1" customWidth="1"/>
    <col min="37" max="37" width="2.875" style="5" bestFit="1" customWidth="1"/>
    <col min="38" max="38" width="9.75" style="3" bestFit="1" customWidth="1"/>
    <col min="39" max="40" width="14" style="3" customWidth="1"/>
    <col min="41" max="41" width="2.375" style="5" bestFit="1" customWidth="1"/>
    <col min="42" max="43" width="5.25" style="3" customWidth="1"/>
    <col min="44" max="102" width="8.375" style="3" customWidth="1"/>
    <col min="103" max="16384" width="1.875" style="3"/>
  </cols>
  <sheetData>
    <row r="1" spans="1:41" s="34" customFormat="1" ht="9.75" customHeight="1" x14ac:dyDescent="0.15">
      <c r="A1" s="39" t="str">
        <f>H14</f>
        <v>男女混合の部</v>
      </c>
      <c r="C1" s="35">
        <f>H15</f>
        <v>0</v>
      </c>
      <c r="D1" s="34">
        <f>H16</f>
        <v>0</v>
      </c>
      <c r="E1" s="34">
        <f>L6</f>
        <v>0</v>
      </c>
      <c r="F1" s="34">
        <f>COUNTIF(L18:L24,"女")</f>
        <v>0</v>
      </c>
      <c r="G1" s="35">
        <f>COUNTIF(L18:L24,"男")</f>
        <v>0</v>
      </c>
      <c r="H1" s="34">
        <f>COUNTA(H18:K24)</f>
        <v>0</v>
      </c>
      <c r="I1" s="34">
        <f>L8</f>
        <v>0</v>
      </c>
      <c r="J1" s="34">
        <f>M10</f>
        <v>0</v>
      </c>
      <c r="AI1" s="35"/>
      <c r="AK1" s="35"/>
      <c r="AO1" s="35"/>
    </row>
    <row r="2" spans="1:41" ht="22.5" customHeight="1" x14ac:dyDescent="0.15">
      <c r="B2" s="129" t="s">
        <v>31</v>
      </c>
      <c r="C2" s="129"/>
      <c r="D2" s="129"/>
      <c r="E2" s="129"/>
      <c r="F2" s="129"/>
      <c r="G2" s="129"/>
      <c r="H2" s="129"/>
      <c r="I2" s="129"/>
      <c r="J2" s="129"/>
      <c r="K2" s="129"/>
      <c r="L2" s="129"/>
      <c r="M2" s="129"/>
      <c r="N2" s="129"/>
      <c r="O2" s="129"/>
      <c r="R2" s="132" t="str">
        <f>B2</f>
        <v>第７１回区民体育祭　</v>
      </c>
      <c r="S2" s="132"/>
      <c r="T2" s="132"/>
      <c r="U2" s="132"/>
      <c r="V2" s="132"/>
      <c r="W2" s="132"/>
      <c r="X2" s="132"/>
      <c r="Y2" s="132"/>
      <c r="Z2" s="132"/>
      <c r="AA2" s="132"/>
      <c r="AB2" s="132"/>
      <c r="AC2" s="132"/>
      <c r="AD2" s="132"/>
      <c r="AE2" s="132"/>
    </row>
    <row r="3" spans="1:41" ht="22.5" customHeight="1" x14ac:dyDescent="0.15">
      <c r="B3" s="129" t="s">
        <v>35</v>
      </c>
      <c r="C3" s="129"/>
      <c r="D3" s="129"/>
      <c r="E3" s="129"/>
      <c r="F3" s="129"/>
      <c r="G3" s="129"/>
      <c r="H3" s="129"/>
      <c r="I3" s="129"/>
      <c r="J3" s="129"/>
      <c r="K3" s="129"/>
      <c r="L3" s="129"/>
      <c r="M3" s="129"/>
      <c r="N3" s="129"/>
      <c r="O3" s="129"/>
      <c r="R3" s="132" t="str">
        <f>B3</f>
        <v>『第１９回（夏休み）ファミリー大会』</v>
      </c>
      <c r="S3" s="132"/>
      <c r="T3" s="132"/>
      <c r="U3" s="132"/>
      <c r="V3" s="132"/>
      <c r="W3" s="132"/>
      <c r="X3" s="132"/>
      <c r="Y3" s="132"/>
      <c r="Z3" s="132"/>
      <c r="AA3" s="132"/>
      <c r="AB3" s="132"/>
      <c r="AC3" s="132"/>
      <c r="AD3" s="132"/>
      <c r="AE3" s="132"/>
    </row>
    <row r="4" spans="1:41" ht="22.5" customHeight="1" x14ac:dyDescent="0.15">
      <c r="B4" s="133" t="s">
        <v>29</v>
      </c>
      <c r="C4" s="133"/>
      <c r="D4" s="133"/>
      <c r="E4" s="133"/>
      <c r="F4" s="133"/>
      <c r="G4" s="133"/>
      <c r="H4" s="133"/>
      <c r="I4" s="133"/>
      <c r="J4" s="133"/>
      <c r="K4" s="133"/>
      <c r="L4" s="133"/>
      <c r="M4" s="133"/>
      <c r="N4" s="133"/>
      <c r="O4" s="133"/>
      <c r="R4" s="146" t="s">
        <v>29</v>
      </c>
      <c r="S4" s="146"/>
      <c r="T4" s="146"/>
      <c r="U4" s="146"/>
      <c r="V4" s="146"/>
      <c r="W4" s="146"/>
      <c r="X4" s="146"/>
      <c r="Y4" s="146"/>
      <c r="Z4" s="146"/>
      <c r="AA4" s="146"/>
      <c r="AB4" s="146"/>
      <c r="AC4" s="146"/>
      <c r="AD4" s="146"/>
      <c r="AE4" s="146"/>
    </row>
    <row r="5" spans="1:41" ht="19.5" customHeight="1" x14ac:dyDescent="0.15">
      <c r="B5" s="115" t="s">
        <v>28</v>
      </c>
      <c r="C5" s="134"/>
      <c r="D5" s="134"/>
      <c r="E5" s="134"/>
      <c r="F5" s="134"/>
      <c r="G5" s="134"/>
      <c r="H5" s="135"/>
      <c r="I5" s="24"/>
      <c r="J5" s="33"/>
      <c r="K5" s="33"/>
      <c r="L5" s="33"/>
      <c r="M5" s="33"/>
      <c r="N5" s="33"/>
      <c r="O5" s="33"/>
      <c r="R5" s="156" t="s">
        <v>28</v>
      </c>
      <c r="S5" s="157"/>
      <c r="T5" s="157"/>
      <c r="U5" s="157"/>
      <c r="V5" s="157"/>
      <c r="W5" s="157"/>
      <c r="X5" s="158"/>
      <c r="Y5" s="22"/>
      <c r="Z5" s="32"/>
      <c r="AA5" s="32"/>
      <c r="AB5" s="32"/>
      <c r="AC5" s="32"/>
      <c r="AD5" s="32"/>
      <c r="AE5" s="32"/>
    </row>
    <row r="6" spans="1:41" ht="36.75" customHeight="1" x14ac:dyDescent="0.15">
      <c r="B6" s="136"/>
      <c r="C6" s="137"/>
      <c r="D6" s="137"/>
      <c r="E6" s="137"/>
      <c r="F6" s="137"/>
      <c r="G6" s="137"/>
      <c r="H6" s="138"/>
      <c r="I6" s="24"/>
      <c r="J6" s="142" t="s">
        <v>27</v>
      </c>
      <c r="K6" s="142"/>
      <c r="L6" s="143"/>
      <c r="M6" s="143"/>
      <c r="N6" s="143"/>
      <c r="O6" s="143"/>
      <c r="R6" s="172"/>
      <c r="S6" s="173"/>
      <c r="T6" s="173"/>
      <c r="U6" s="173"/>
      <c r="V6" s="173"/>
      <c r="W6" s="173"/>
      <c r="X6" s="174"/>
      <c r="Y6" s="22"/>
      <c r="Z6" s="154" t="s">
        <v>27</v>
      </c>
      <c r="AA6" s="154"/>
      <c r="AB6" s="165">
        <f>L6</f>
        <v>0</v>
      </c>
      <c r="AC6" s="165"/>
      <c r="AD6" s="165"/>
      <c r="AE6" s="165"/>
    </row>
    <row r="7" spans="1:41" ht="18.75" customHeight="1" x14ac:dyDescent="0.15">
      <c r="B7" s="139"/>
      <c r="C7" s="140"/>
      <c r="D7" s="140"/>
      <c r="E7" s="140"/>
      <c r="F7" s="140"/>
      <c r="G7" s="140"/>
      <c r="H7" s="141"/>
      <c r="J7" s="25" t="s">
        <v>26</v>
      </c>
      <c r="K7" s="24"/>
      <c r="L7" s="24"/>
      <c r="M7" s="24"/>
      <c r="N7" s="24"/>
      <c r="O7" s="24"/>
      <c r="R7" s="175"/>
      <c r="S7" s="176"/>
      <c r="T7" s="176"/>
      <c r="U7" s="176"/>
      <c r="V7" s="176"/>
      <c r="W7" s="176"/>
      <c r="X7" s="177"/>
      <c r="Y7" s="21"/>
      <c r="Z7" s="23" t="s">
        <v>26</v>
      </c>
      <c r="AA7" s="22"/>
      <c r="AB7" s="22"/>
      <c r="AC7" s="22"/>
      <c r="AD7" s="22"/>
      <c r="AE7" s="22"/>
    </row>
    <row r="8" spans="1:41" ht="39" customHeight="1" x14ac:dyDescent="0.15">
      <c r="J8" s="144" t="s">
        <v>25</v>
      </c>
      <c r="K8" s="144"/>
      <c r="L8" s="143"/>
      <c r="M8" s="143"/>
      <c r="N8" s="143"/>
      <c r="O8" s="143"/>
      <c r="R8" s="21"/>
      <c r="S8" s="21"/>
      <c r="T8" s="21"/>
      <c r="U8" s="21"/>
      <c r="V8" s="21"/>
      <c r="W8" s="21"/>
      <c r="X8" s="21"/>
      <c r="Y8" s="21"/>
      <c r="Z8" s="155" t="s">
        <v>25</v>
      </c>
      <c r="AA8" s="155"/>
      <c r="AB8" s="165">
        <f>L8</f>
        <v>0</v>
      </c>
      <c r="AC8" s="165"/>
      <c r="AD8" s="165"/>
      <c r="AE8" s="165"/>
    </row>
    <row r="9" spans="1:41" ht="18.75" customHeight="1" x14ac:dyDescent="0.15">
      <c r="J9" s="203" t="s">
        <v>24</v>
      </c>
      <c r="K9" s="204"/>
      <c r="L9" s="204"/>
      <c r="M9" s="204"/>
      <c r="N9" s="204"/>
      <c r="O9" s="204"/>
      <c r="R9" s="21"/>
      <c r="S9" s="21"/>
      <c r="T9" s="21"/>
      <c r="U9" s="21"/>
      <c r="V9" s="21"/>
      <c r="W9" s="21"/>
      <c r="X9" s="21"/>
      <c r="Y9" s="21"/>
      <c r="Z9" s="203" t="s">
        <v>24</v>
      </c>
      <c r="AA9" s="204"/>
      <c r="AB9" s="204"/>
      <c r="AC9" s="204"/>
      <c r="AD9" s="204"/>
      <c r="AE9" s="204"/>
    </row>
    <row r="10" spans="1:41" ht="18.75" customHeight="1" x14ac:dyDescent="0.15">
      <c r="J10" s="103" t="s">
        <v>22</v>
      </c>
      <c r="K10" s="29" t="s">
        <v>23</v>
      </c>
      <c r="L10" s="31" t="s">
        <v>21</v>
      </c>
      <c r="M10" s="205"/>
      <c r="N10" s="205"/>
      <c r="O10" s="205"/>
      <c r="R10" s="21"/>
      <c r="S10" s="21"/>
      <c r="T10" s="21"/>
      <c r="U10" s="21"/>
      <c r="V10" s="21"/>
      <c r="W10" s="21"/>
      <c r="X10" s="21"/>
      <c r="Y10" s="21"/>
      <c r="Z10" s="150" t="s">
        <v>22</v>
      </c>
      <c r="AA10" s="27" t="str">
        <f>K10</f>
        <v>　</v>
      </c>
      <c r="AB10" s="30" t="s">
        <v>21</v>
      </c>
      <c r="AC10" s="207">
        <f>M10</f>
        <v>0</v>
      </c>
      <c r="AD10" s="207"/>
      <c r="AE10" s="207"/>
    </row>
    <row r="11" spans="1:41" ht="18.75" customHeight="1" x14ac:dyDescent="0.15">
      <c r="J11" s="104"/>
      <c r="K11" s="29"/>
      <c r="L11" s="28" t="s">
        <v>20</v>
      </c>
      <c r="M11" s="206"/>
      <c r="N11" s="206"/>
      <c r="O11" s="206"/>
      <c r="R11" s="21"/>
      <c r="S11" s="21"/>
      <c r="T11" s="21"/>
      <c r="U11" s="21"/>
      <c r="V11" s="21"/>
      <c r="W11" s="21"/>
      <c r="X11" s="21"/>
      <c r="Y11" s="21"/>
      <c r="Z11" s="151"/>
      <c r="AA11" s="27">
        <f>K11</f>
        <v>0</v>
      </c>
      <c r="AB11" s="26" t="s">
        <v>20</v>
      </c>
      <c r="AC11" s="208"/>
      <c r="AD11" s="208"/>
      <c r="AE11" s="208"/>
    </row>
    <row r="12" spans="1:41" ht="18.75" customHeight="1" x14ac:dyDescent="0.15">
      <c r="J12" s="25" t="s">
        <v>19</v>
      </c>
      <c r="K12" s="24"/>
      <c r="L12" s="24"/>
      <c r="M12" s="24"/>
      <c r="N12" s="24"/>
      <c r="O12" s="24"/>
      <c r="R12" s="21"/>
      <c r="S12" s="21"/>
      <c r="T12" s="21"/>
      <c r="U12" s="21"/>
      <c r="V12" s="21"/>
      <c r="W12" s="21"/>
      <c r="X12" s="21"/>
      <c r="Y12" s="21"/>
      <c r="Z12" s="23" t="s">
        <v>19</v>
      </c>
      <c r="AA12" s="22"/>
      <c r="AB12" s="22"/>
      <c r="AC12" s="22"/>
      <c r="AD12" s="22"/>
      <c r="AE12" s="22"/>
    </row>
    <row r="13" spans="1:41" ht="18.75" customHeight="1" x14ac:dyDescent="0.15">
      <c r="B13" s="108" t="str">
        <f>DBCS(H16)</f>
        <v/>
      </c>
      <c r="C13" s="108"/>
      <c r="D13" s="108"/>
      <c r="E13" s="38">
        <f>LENB(B13)</f>
        <v>0</v>
      </c>
      <c r="F13" s="145" t="str">
        <f>IF(E13&gt;20,"チーム名が10文字を超えています。入力し直してください！","")&amp;""</f>
        <v/>
      </c>
      <c r="G13" s="145"/>
      <c r="H13" s="145"/>
      <c r="I13" s="145"/>
      <c r="J13" s="145"/>
      <c r="K13" s="145"/>
      <c r="L13" s="145"/>
      <c r="M13" s="145"/>
      <c r="N13" s="145"/>
      <c r="O13" s="145"/>
      <c r="P13" s="41"/>
      <c r="R13" s="21"/>
      <c r="S13" s="21"/>
      <c r="T13" s="21"/>
      <c r="U13" s="21"/>
      <c r="V13" s="21"/>
      <c r="W13" s="21"/>
      <c r="X13" s="21"/>
      <c r="Y13" s="21"/>
      <c r="Z13" s="21"/>
      <c r="AA13" s="21"/>
      <c r="AB13" s="21"/>
      <c r="AC13" s="21"/>
      <c r="AD13" s="21"/>
      <c r="AE13" s="21"/>
    </row>
    <row r="14" spans="1:41" ht="57" customHeight="1" x14ac:dyDescent="0.15">
      <c r="B14" s="105" t="s">
        <v>17</v>
      </c>
      <c r="C14" s="106"/>
      <c r="D14" s="106"/>
      <c r="E14" s="106"/>
      <c r="F14" s="106"/>
      <c r="G14" s="106"/>
      <c r="H14" s="119" t="s">
        <v>34</v>
      </c>
      <c r="I14" s="120"/>
      <c r="J14" s="120"/>
      <c r="K14" s="120"/>
      <c r="L14" s="120"/>
      <c r="M14" s="120"/>
      <c r="N14" s="120"/>
      <c r="O14" s="121"/>
      <c r="R14" s="147" t="s">
        <v>17</v>
      </c>
      <c r="S14" s="148"/>
      <c r="T14" s="148"/>
      <c r="U14" s="148"/>
      <c r="V14" s="148"/>
      <c r="W14" s="149"/>
      <c r="X14" s="119" t="str">
        <f>H14</f>
        <v>男女混合の部</v>
      </c>
      <c r="Y14" s="120"/>
      <c r="Z14" s="120"/>
      <c r="AA14" s="120"/>
      <c r="AB14" s="120"/>
      <c r="AC14" s="120"/>
      <c r="AD14" s="120"/>
      <c r="AE14" s="121"/>
    </row>
    <row r="15" spans="1:41" ht="24" customHeight="1" x14ac:dyDescent="0.15">
      <c r="B15" s="186" t="s">
        <v>16</v>
      </c>
      <c r="C15" s="186"/>
      <c r="D15" s="186"/>
      <c r="E15" s="186"/>
      <c r="F15" s="186"/>
      <c r="G15" s="187"/>
      <c r="H15" s="188"/>
      <c r="I15" s="189"/>
      <c r="J15" s="189"/>
      <c r="K15" s="189"/>
      <c r="L15" s="189"/>
      <c r="M15" s="189"/>
      <c r="N15" s="189"/>
      <c r="O15" s="190"/>
      <c r="R15" s="191" t="s">
        <v>16</v>
      </c>
      <c r="S15" s="191"/>
      <c r="T15" s="191"/>
      <c r="U15" s="191"/>
      <c r="V15" s="191"/>
      <c r="W15" s="191"/>
      <c r="X15" s="192">
        <f>H15</f>
        <v>0</v>
      </c>
      <c r="Y15" s="193"/>
      <c r="Z15" s="193"/>
      <c r="AA15" s="193"/>
      <c r="AB15" s="193"/>
      <c r="AC15" s="193"/>
      <c r="AD15" s="193"/>
      <c r="AE15" s="194"/>
    </row>
    <row r="16" spans="1:41" ht="47.25" customHeight="1" x14ac:dyDescent="0.15">
      <c r="B16" s="195" t="s">
        <v>15</v>
      </c>
      <c r="C16" s="195"/>
      <c r="D16" s="195"/>
      <c r="E16" s="195"/>
      <c r="F16" s="195"/>
      <c r="G16" s="139"/>
      <c r="H16" s="196"/>
      <c r="I16" s="197"/>
      <c r="J16" s="197"/>
      <c r="K16" s="197"/>
      <c r="L16" s="197"/>
      <c r="M16" s="197"/>
      <c r="N16" s="197"/>
      <c r="O16" s="198"/>
      <c r="R16" s="199" t="s">
        <v>15</v>
      </c>
      <c r="S16" s="199"/>
      <c r="T16" s="199"/>
      <c r="U16" s="199"/>
      <c r="V16" s="199"/>
      <c r="W16" s="175"/>
      <c r="X16" s="200">
        <f>H16</f>
        <v>0</v>
      </c>
      <c r="Y16" s="201"/>
      <c r="Z16" s="201"/>
      <c r="AA16" s="201"/>
      <c r="AB16" s="201"/>
      <c r="AC16" s="201"/>
      <c r="AD16" s="201"/>
      <c r="AE16" s="202"/>
    </row>
    <row r="17" spans="2:41" s="4" customFormat="1" ht="27" customHeight="1" x14ac:dyDescent="0.15">
      <c r="B17" s="45"/>
      <c r="C17" s="126" t="s">
        <v>14</v>
      </c>
      <c r="D17" s="127"/>
      <c r="E17" s="127"/>
      <c r="F17" s="127"/>
      <c r="G17" s="128"/>
      <c r="H17" s="126" t="s">
        <v>13</v>
      </c>
      <c r="I17" s="127"/>
      <c r="J17" s="127"/>
      <c r="K17" s="127"/>
      <c r="L17" s="42" t="s">
        <v>12</v>
      </c>
      <c r="M17" s="46" t="s">
        <v>11</v>
      </c>
      <c r="N17" s="46" t="s">
        <v>9</v>
      </c>
      <c r="O17" s="42" t="s">
        <v>32</v>
      </c>
      <c r="R17" s="43"/>
      <c r="S17" s="100" t="s">
        <v>14</v>
      </c>
      <c r="T17" s="101"/>
      <c r="U17" s="101"/>
      <c r="V17" s="101"/>
      <c r="W17" s="102"/>
      <c r="X17" s="100" t="s">
        <v>13</v>
      </c>
      <c r="Y17" s="101"/>
      <c r="Z17" s="101"/>
      <c r="AA17" s="101"/>
      <c r="AB17" s="6" t="s">
        <v>12</v>
      </c>
      <c r="AC17" s="44" t="s">
        <v>11</v>
      </c>
      <c r="AD17" s="46" t="s">
        <v>9</v>
      </c>
      <c r="AE17" s="42" t="s">
        <v>32</v>
      </c>
      <c r="AI17" s="48"/>
      <c r="AK17" s="48"/>
      <c r="AO17" s="48"/>
    </row>
    <row r="18" spans="2:41" ht="35.25" customHeight="1" x14ac:dyDescent="0.15">
      <c r="B18" s="20">
        <v>1</v>
      </c>
      <c r="C18" s="20" t="s">
        <v>4</v>
      </c>
      <c r="D18" s="47"/>
      <c r="E18" s="18" t="s">
        <v>3</v>
      </c>
      <c r="F18" s="122" t="s">
        <v>6</v>
      </c>
      <c r="G18" s="123"/>
      <c r="H18" s="124"/>
      <c r="I18" s="125"/>
      <c r="J18" s="125"/>
      <c r="K18" s="125"/>
      <c r="L18" s="10"/>
      <c r="M18" s="17"/>
      <c r="N18" s="17"/>
      <c r="O18" s="52"/>
      <c r="R18" s="16">
        <v>1</v>
      </c>
      <c r="S18" s="16" t="s">
        <v>4</v>
      </c>
      <c r="T18" s="15">
        <f t="shared" ref="T18:T24" si="0">D18</f>
        <v>0</v>
      </c>
      <c r="U18" s="14" t="s">
        <v>3</v>
      </c>
      <c r="V18" s="130" t="s">
        <v>6</v>
      </c>
      <c r="W18" s="131"/>
      <c r="X18" s="170">
        <f t="shared" ref="X18:X24" si="1">H18</f>
        <v>0</v>
      </c>
      <c r="Y18" s="171"/>
      <c r="Z18" s="171"/>
      <c r="AA18" s="171"/>
      <c r="AB18" s="6">
        <f t="shared" ref="AB18:AB24" si="2">L18</f>
        <v>0</v>
      </c>
      <c r="AC18" s="6">
        <f t="shared" ref="AC18:AE24" si="3">M18</f>
        <v>0</v>
      </c>
      <c r="AD18" s="6">
        <f t="shared" si="3"/>
        <v>0</v>
      </c>
      <c r="AE18" s="53">
        <f t="shared" si="3"/>
        <v>0</v>
      </c>
    </row>
    <row r="19" spans="2:41" ht="35.25" customHeight="1" x14ac:dyDescent="0.15">
      <c r="B19" s="20">
        <v>2</v>
      </c>
      <c r="C19" s="20" t="s">
        <v>4</v>
      </c>
      <c r="D19" s="19"/>
      <c r="E19" s="18" t="s">
        <v>3</v>
      </c>
      <c r="F19" s="122" t="s">
        <v>5</v>
      </c>
      <c r="G19" s="123"/>
      <c r="H19" s="124"/>
      <c r="I19" s="125"/>
      <c r="J19" s="125"/>
      <c r="K19" s="125"/>
      <c r="L19" s="10"/>
      <c r="M19" s="17"/>
      <c r="N19" s="17"/>
      <c r="O19" s="52"/>
      <c r="R19" s="16">
        <v>2</v>
      </c>
      <c r="S19" s="16" t="s">
        <v>4</v>
      </c>
      <c r="T19" s="15">
        <f t="shared" si="0"/>
        <v>0</v>
      </c>
      <c r="U19" s="14" t="s">
        <v>3</v>
      </c>
      <c r="V19" s="130" t="s">
        <v>5</v>
      </c>
      <c r="W19" s="131"/>
      <c r="X19" s="170">
        <f t="shared" si="1"/>
        <v>0</v>
      </c>
      <c r="Y19" s="171"/>
      <c r="Z19" s="171"/>
      <c r="AA19" s="171"/>
      <c r="AB19" s="6">
        <f t="shared" si="2"/>
        <v>0</v>
      </c>
      <c r="AC19" s="6">
        <f t="shared" si="3"/>
        <v>0</v>
      </c>
      <c r="AD19" s="6">
        <f t="shared" si="3"/>
        <v>0</v>
      </c>
      <c r="AE19" s="53">
        <f t="shared" si="3"/>
        <v>0</v>
      </c>
    </row>
    <row r="20" spans="2:41" ht="35.25" customHeight="1" x14ac:dyDescent="0.15">
      <c r="B20" s="20">
        <v>3</v>
      </c>
      <c r="C20" s="20" t="s">
        <v>4</v>
      </c>
      <c r="D20" s="19"/>
      <c r="E20" s="18" t="s">
        <v>3</v>
      </c>
      <c r="F20" s="122"/>
      <c r="G20" s="123"/>
      <c r="H20" s="124"/>
      <c r="I20" s="125"/>
      <c r="J20" s="125"/>
      <c r="K20" s="125"/>
      <c r="L20" s="10"/>
      <c r="M20" s="17"/>
      <c r="N20" s="17"/>
      <c r="O20" s="52"/>
      <c r="R20" s="16">
        <v>3</v>
      </c>
      <c r="S20" s="16" t="s">
        <v>4</v>
      </c>
      <c r="T20" s="15">
        <f t="shared" si="0"/>
        <v>0</v>
      </c>
      <c r="U20" s="14" t="s">
        <v>3</v>
      </c>
      <c r="V20" s="130"/>
      <c r="W20" s="131"/>
      <c r="X20" s="170">
        <f t="shared" si="1"/>
        <v>0</v>
      </c>
      <c r="Y20" s="171"/>
      <c r="Z20" s="171"/>
      <c r="AA20" s="171"/>
      <c r="AB20" s="6">
        <f t="shared" si="2"/>
        <v>0</v>
      </c>
      <c r="AC20" s="6">
        <f t="shared" si="3"/>
        <v>0</v>
      </c>
      <c r="AD20" s="6">
        <f t="shared" si="3"/>
        <v>0</v>
      </c>
      <c r="AE20" s="53">
        <f t="shared" si="3"/>
        <v>0</v>
      </c>
    </row>
    <row r="21" spans="2:41" ht="35.25" customHeight="1" x14ac:dyDescent="0.15">
      <c r="B21" s="20">
        <v>4</v>
      </c>
      <c r="C21" s="20" t="s">
        <v>4</v>
      </c>
      <c r="D21" s="19"/>
      <c r="E21" s="18" t="s">
        <v>3</v>
      </c>
      <c r="F21" s="122"/>
      <c r="G21" s="123"/>
      <c r="H21" s="124"/>
      <c r="I21" s="125"/>
      <c r="J21" s="125"/>
      <c r="K21" s="125"/>
      <c r="L21" s="10"/>
      <c r="M21" s="17"/>
      <c r="N21" s="17"/>
      <c r="O21" s="52"/>
      <c r="R21" s="16">
        <v>4</v>
      </c>
      <c r="S21" s="16" t="s">
        <v>4</v>
      </c>
      <c r="T21" s="15">
        <f t="shared" si="0"/>
        <v>0</v>
      </c>
      <c r="U21" s="14" t="s">
        <v>3</v>
      </c>
      <c r="V21" s="130"/>
      <c r="W21" s="131"/>
      <c r="X21" s="170">
        <f t="shared" si="1"/>
        <v>0</v>
      </c>
      <c r="Y21" s="171"/>
      <c r="Z21" s="171"/>
      <c r="AA21" s="171"/>
      <c r="AB21" s="6">
        <f t="shared" si="2"/>
        <v>0</v>
      </c>
      <c r="AC21" s="6">
        <f t="shared" si="3"/>
        <v>0</v>
      </c>
      <c r="AD21" s="6">
        <f t="shared" si="3"/>
        <v>0</v>
      </c>
      <c r="AE21" s="53">
        <f t="shared" si="3"/>
        <v>0</v>
      </c>
    </row>
    <row r="22" spans="2:41" ht="35.25" customHeight="1" x14ac:dyDescent="0.15">
      <c r="B22" s="20">
        <v>5</v>
      </c>
      <c r="C22" s="20" t="s">
        <v>4</v>
      </c>
      <c r="D22" s="19"/>
      <c r="E22" s="18" t="s">
        <v>3</v>
      </c>
      <c r="F22" s="122"/>
      <c r="G22" s="123"/>
      <c r="H22" s="124"/>
      <c r="I22" s="125"/>
      <c r="J22" s="125"/>
      <c r="K22" s="125"/>
      <c r="L22" s="10"/>
      <c r="M22" s="17"/>
      <c r="N22" s="17"/>
      <c r="O22" s="52"/>
      <c r="R22" s="16">
        <v>5</v>
      </c>
      <c r="S22" s="16" t="s">
        <v>4</v>
      </c>
      <c r="T22" s="15">
        <f t="shared" si="0"/>
        <v>0</v>
      </c>
      <c r="U22" s="14" t="s">
        <v>3</v>
      </c>
      <c r="V22" s="130"/>
      <c r="W22" s="131"/>
      <c r="X22" s="170">
        <f t="shared" si="1"/>
        <v>0</v>
      </c>
      <c r="Y22" s="171"/>
      <c r="Z22" s="171"/>
      <c r="AA22" s="171"/>
      <c r="AB22" s="6">
        <f t="shared" si="2"/>
        <v>0</v>
      </c>
      <c r="AC22" s="6">
        <f t="shared" si="3"/>
        <v>0</v>
      </c>
      <c r="AD22" s="6">
        <f t="shared" si="3"/>
        <v>0</v>
      </c>
      <c r="AE22" s="53">
        <f t="shared" si="3"/>
        <v>0</v>
      </c>
    </row>
    <row r="23" spans="2:41" ht="35.25" customHeight="1" x14ac:dyDescent="0.15">
      <c r="B23" s="20">
        <v>6</v>
      </c>
      <c r="C23" s="20" t="s">
        <v>4</v>
      </c>
      <c r="D23" s="19"/>
      <c r="E23" s="18" t="s">
        <v>3</v>
      </c>
      <c r="F23" s="122"/>
      <c r="G23" s="123"/>
      <c r="H23" s="124"/>
      <c r="I23" s="125"/>
      <c r="J23" s="125"/>
      <c r="K23" s="125"/>
      <c r="L23" s="10"/>
      <c r="M23" s="17"/>
      <c r="N23" s="17"/>
      <c r="O23" s="52"/>
      <c r="R23" s="16">
        <v>6</v>
      </c>
      <c r="S23" s="16" t="s">
        <v>4</v>
      </c>
      <c r="T23" s="15">
        <f t="shared" si="0"/>
        <v>0</v>
      </c>
      <c r="U23" s="14" t="s">
        <v>3</v>
      </c>
      <c r="V23" s="130"/>
      <c r="W23" s="131"/>
      <c r="X23" s="170">
        <f t="shared" si="1"/>
        <v>0</v>
      </c>
      <c r="Y23" s="171"/>
      <c r="Z23" s="171"/>
      <c r="AA23" s="171"/>
      <c r="AB23" s="6">
        <f t="shared" si="2"/>
        <v>0</v>
      </c>
      <c r="AC23" s="6">
        <f t="shared" si="3"/>
        <v>0</v>
      </c>
      <c r="AD23" s="6">
        <f t="shared" si="3"/>
        <v>0</v>
      </c>
      <c r="AE23" s="53">
        <f t="shared" si="3"/>
        <v>0</v>
      </c>
    </row>
    <row r="24" spans="2:41" ht="35.25" customHeight="1" x14ac:dyDescent="0.15">
      <c r="B24" s="13">
        <v>7</v>
      </c>
      <c r="C24" s="13" t="s">
        <v>4</v>
      </c>
      <c r="D24" s="12"/>
      <c r="E24" s="11" t="s">
        <v>3</v>
      </c>
      <c r="F24" s="166"/>
      <c r="G24" s="167"/>
      <c r="H24" s="168"/>
      <c r="I24" s="169"/>
      <c r="J24" s="169"/>
      <c r="K24" s="169"/>
      <c r="L24" s="10"/>
      <c r="M24" s="10"/>
      <c r="N24" s="10" t="s">
        <v>23</v>
      </c>
      <c r="O24" s="52"/>
      <c r="R24" s="9">
        <v>7</v>
      </c>
      <c r="S24" s="9" t="s">
        <v>4</v>
      </c>
      <c r="T24" s="8">
        <f t="shared" si="0"/>
        <v>0</v>
      </c>
      <c r="U24" s="7" t="s">
        <v>3</v>
      </c>
      <c r="V24" s="178"/>
      <c r="W24" s="179"/>
      <c r="X24" s="180">
        <f t="shared" si="1"/>
        <v>0</v>
      </c>
      <c r="Y24" s="181"/>
      <c r="Z24" s="181"/>
      <c r="AA24" s="182"/>
      <c r="AB24" s="6">
        <f t="shared" si="2"/>
        <v>0</v>
      </c>
      <c r="AC24" s="6">
        <f t="shared" si="3"/>
        <v>0</v>
      </c>
      <c r="AD24" s="6" t="str">
        <f t="shared" si="3"/>
        <v>　</v>
      </c>
      <c r="AE24" s="53">
        <f t="shared" si="3"/>
        <v>0</v>
      </c>
    </row>
    <row r="26" spans="2:41" ht="18.75" customHeight="1" x14ac:dyDescent="0.15">
      <c r="B26" s="3" t="s">
        <v>2</v>
      </c>
      <c r="R26" s="3" t="s">
        <v>2</v>
      </c>
    </row>
    <row r="27" spans="2:41" ht="18.75" customHeight="1" x14ac:dyDescent="0.15">
      <c r="B27" s="3" t="s">
        <v>1</v>
      </c>
      <c r="R27" s="3" t="s">
        <v>1</v>
      </c>
    </row>
    <row r="28" spans="2:41" ht="18.75" customHeight="1" x14ac:dyDescent="0.15">
      <c r="B28" s="3" t="s">
        <v>0</v>
      </c>
      <c r="R28" s="3" t="s">
        <v>0</v>
      </c>
    </row>
    <row r="29" spans="2:41" ht="18.75" customHeight="1" x14ac:dyDescent="0.15">
      <c r="B29" s="49" t="s">
        <v>37</v>
      </c>
      <c r="R29" s="49" t="str">
        <f>B29</f>
        <v>＊２０２３年４月１日現在の年齢をご記入ください。</v>
      </c>
    </row>
  </sheetData>
  <sheetProtection sheet="1" objects="1" scenarios="1" selectLockedCells="1"/>
  <mergeCells count="70">
    <mergeCell ref="V24:W24"/>
    <mergeCell ref="X24:AA24"/>
    <mergeCell ref="V21:W21"/>
    <mergeCell ref="X21:AA21"/>
    <mergeCell ref="V22:W22"/>
    <mergeCell ref="X22:AA22"/>
    <mergeCell ref="V23:W23"/>
    <mergeCell ref="X23:AA23"/>
    <mergeCell ref="X18:AA18"/>
    <mergeCell ref="V19:W19"/>
    <mergeCell ref="X19:AA19"/>
    <mergeCell ref="V20:W20"/>
    <mergeCell ref="X20:AA20"/>
    <mergeCell ref="M10:O11"/>
    <mergeCell ref="Z10:Z11"/>
    <mergeCell ref="AC10:AE11"/>
    <mergeCell ref="F13:O13"/>
    <mergeCell ref="H14:O14"/>
    <mergeCell ref="R14:W14"/>
    <mergeCell ref="X14:AE14"/>
    <mergeCell ref="AB6:AE6"/>
    <mergeCell ref="L8:O8"/>
    <mergeCell ref="Z8:AA8"/>
    <mergeCell ref="AB8:AE8"/>
    <mergeCell ref="J9:O9"/>
    <mergeCell ref="Z9:AE9"/>
    <mergeCell ref="B2:O2"/>
    <mergeCell ref="R2:AE2"/>
    <mergeCell ref="B3:O3"/>
    <mergeCell ref="R3:AE3"/>
    <mergeCell ref="B4:O4"/>
    <mergeCell ref="R4:AE4"/>
    <mergeCell ref="B5:H5"/>
    <mergeCell ref="B6:H7"/>
    <mergeCell ref="J6:K6"/>
    <mergeCell ref="R5:X5"/>
    <mergeCell ref="L6:O6"/>
    <mergeCell ref="R6:X7"/>
    <mergeCell ref="B13:D13"/>
    <mergeCell ref="J8:K8"/>
    <mergeCell ref="B14:G14"/>
    <mergeCell ref="Z6:AA6"/>
    <mergeCell ref="F20:G20"/>
    <mergeCell ref="H20:K20"/>
    <mergeCell ref="F18:G18"/>
    <mergeCell ref="H18:K18"/>
    <mergeCell ref="B16:G16"/>
    <mergeCell ref="J10:J11"/>
    <mergeCell ref="F19:G19"/>
    <mergeCell ref="H19:K19"/>
    <mergeCell ref="B15:G15"/>
    <mergeCell ref="C17:G17"/>
    <mergeCell ref="H17:K17"/>
    <mergeCell ref="H15:O15"/>
    <mergeCell ref="R15:W15"/>
    <mergeCell ref="X15:AE15"/>
    <mergeCell ref="H16:O16"/>
    <mergeCell ref="R16:W16"/>
    <mergeCell ref="F24:G24"/>
    <mergeCell ref="H24:K24"/>
    <mergeCell ref="F21:G21"/>
    <mergeCell ref="H21:K21"/>
    <mergeCell ref="F22:G22"/>
    <mergeCell ref="H22:K22"/>
    <mergeCell ref="F23:G23"/>
    <mergeCell ref="H23:K23"/>
    <mergeCell ref="X16:AE16"/>
    <mergeCell ref="S17:W17"/>
    <mergeCell ref="X17:AA17"/>
    <mergeCell ref="V18:W18"/>
  </mergeCells>
  <phoneticPr fontId="1"/>
  <dataValidations count="4">
    <dataValidation type="list" allowBlank="1" showInputMessage="1" showErrorMessage="1" sqref="K10:K11" xr:uid="{00000000-0002-0000-0400-000000000000}">
      <formula1>"　,✔"</formula1>
    </dataValidation>
    <dataValidation type="list" allowBlank="1" showInputMessage="1" showErrorMessage="1" sqref="L18:L24" xr:uid="{00000000-0002-0000-0400-000001000000}">
      <formula1>"男,女,　"</formula1>
    </dataValidation>
    <dataValidation type="list" allowBlank="1" showInputMessage="1" showErrorMessage="1" sqref="N18:N24" xr:uid="{00000000-0002-0000-0400-000002000000}">
      <formula1>"A,B,C,―,　"</formula1>
    </dataValidation>
    <dataValidation type="list" allowBlank="1" showInputMessage="1" showErrorMessage="1" sqref="O18:O24" xr:uid="{00000000-0002-0000-0400-000003000000}">
      <formula1>"台東区在住,台東区在勤,台東区在学,台東区_協会員,　,"</formula1>
    </dataValidation>
  </dataValidations>
  <printOptions horizontalCentered="1" verticalCentered="1"/>
  <pageMargins left="0.21" right="0.2" top="0.19" bottom="0.13" header="0.18" footer="0.13"/>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729D-A503-413A-BC0A-AABDD40C8B4F}">
  <sheetPr>
    <tabColor rgb="FF99FF66"/>
    <pageSetUpPr fitToPage="1"/>
  </sheetPr>
  <dimension ref="B1:AA29"/>
  <sheetViews>
    <sheetView showGridLines="0" view="pageBreakPreview" zoomScale="75" zoomScaleNormal="75" zoomScaleSheetLayoutView="75" workbookViewId="0">
      <selection activeCell="F6" sqref="F6:I6"/>
    </sheetView>
  </sheetViews>
  <sheetFormatPr defaultColWidth="9.5" defaultRowHeight="18" customHeight="1" x14ac:dyDescent="0.15"/>
  <cols>
    <col min="1" max="1" width="2.125" style="54" customWidth="1"/>
    <col min="2" max="2" width="6.875" style="54" customWidth="1"/>
    <col min="3" max="3" width="11.625" style="54" customWidth="1"/>
    <col min="4" max="4" width="5" style="54" customWidth="1"/>
    <col min="5" max="5" width="8.5" style="54" customWidth="1"/>
    <col min="6" max="6" width="9.5" style="54"/>
    <col min="7" max="7" width="11.375" style="54" customWidth="1"/>
    <col min="8" max="10" width="8.875" style="54" customWidth="1"/>
    <col min="11" max="11" width="12.375" style="54" customWidth="1"/>
    <col min="12" max="13" width="2.125" style="54" customWidth="1"/>
    <col min="14" max="14" width="6.875" style="54" customWidth="1"/>
    <col min="15" max="15" width="11.625" style="54" customWidth="1"/>
    <col min="16" max="16" width="5" style="54" customWidth="1"/>
    <col min="17" max="17" width="8.5" style="54" customWidth="1"/>
    <col min="18" max="18" width="9.5" style="54"/>
    <col min="19" max="19" width="11.375" style="54" customWidth="1"/>
    <col min="20" max="22" width="8.875" style="54" customWidth="1"/>
    <col min="23" max="23" width="4.875" style="54" customWidth="1"/>
    <col min="24" max="24" width="4" style="86" customWidth="1"/>
    <col min="25" max="25" width="24.875" style="87" customWidth="1"/>
    <col min="26" max="26" width="4" style="85" customWidth="1"/>
    <col min="27" max="27" width="24.875" style="55" customWidth="1"/>
    <col min="28" max="16384" width="9.5" style="54"/>
  </cols>
  <sheetData>
    <row r="1" spans="2:27" ht="8.25" customHeight="1" x14ac:dyDescent="0.15"/>
    <row r="2" spans="2:27" s="79" customFormat="1" ht="26.25" customHeight="1" x14ac:dyDescent="0.15">
      <c r="B2" s="84" t="s">
        <v>51</v>
      </c>
      <c r="C2" s="84"/>
      <c r="D2" s="82"/>
      <c r="E2" s="82"/>
      <c r="F2" s="82"/>
      <c r="G2" s="82"/>
      <c r="H2" s="82"/>
      <c r="I2" s="82"/>
      <c r="J2" s="83"/>
      <c r="K2" s="81"/>
      <c r="N2" s="84" t="str">
        <f>B2</f>
        <v>第７１回区民体育祭　</v>
      </c>
      <c r="O2" s="82"/>
      <c r="P2" s="82"/>
      <c r="Q2" s="82"/>
      <c r="R2" s="82"/>
      <c r="S2" s="82"/>
      <c r="T2" s="82"/>
      <c r="U2" s="82"/>
      <c r="V2" s="83"/>
      <c r="W2" s="81"/>
      <c r="X2" s="210" t="s">
        <v>55</v>
      </c>
      <c r="Y2" s="210"/>
      <c r="Z2" s="210"/>
      <c r="AA2" s="210"/>
    </row>
    <row r="3" spans="2:27" s="79" customFormat="1" ht="26.25" customHeight="1" x14ac:dyDescent="0.15">
      <c r="B3" s="82" t="s">
        <v>52</v>
      </c>
      <c r="C3" s="82"/>
      <c r="D3" s="82"/>
      <c r="E3" s="82"/>
      <c r="F3" s="82"/>
      <c r="G3" s="82"/>
      <c r="H3" s="82"/>
      <c r="I3" s="82"/>
      <c r="J3" s="82"/>
      <c r="K3" s="81"/>
      <c r="N3" s="82" t="str">
        <f>B3</f>
        <v>『第１９回（夏休み）ファミリー大会』</v>
      </c>
      <c r="O3" s="82"/>
      <c r="P3" s="82"/>
      <c r="Q3" s="82"/>
      <c r="R3" s="82"/>
      <c r="S3" s="82"/>
      <c r="T3" s="82"/>
      <c r="U3" s="82"/>
      <c r="V3" s="82"/>
      <c r="W3" s="81"/>
      <c r="X3" s="97"/>
      <c r="Y3" s="98" t="s">
        <v>56</v>
      </c>
      <c r="Z3" s="97"/>
      <c r="AA3" s="99" t="s">
        <v>57</v>
      </c>
    </row>
    <row r="4" spans="2:27" s="79" customFormat="1" ht="26.25" customHeight="1" x14ac:dyDescent="0.15">
      <c r="B4" s="80" t="s">
        <v>50</v>
      </c>
      <c r="C4" s="80"/>
      <c r="D4" s="80"/>
      <c r="E4" s="80"/>
      <c r="F4" s="80"/>
      <c r="G4" s="80"/>
      <c r="H4" s="80"/>
      <c r="I4" s="80"/>
      <c r="J4" s="80"/>
      <c r="N4" s="80" t="s">
        <v>50</v>
      </c>
      <c r="O4" s="80"/>
      <c r="P4" s="80"/>
      <c r="Q4" s="80"/>
      <c r="R4" s="80"/>
      <c r="S4" s="80"/>
      <c r="T4" s="80"/>
      <c r="U4" s="80"/>
      <c r="V4" s="80"/>
      <c r="X4" s="88">
        <v>1</v>
      </c>
      <c r="Y4" s="89" t="s">
        <v>58</v>
      </c>
      <c r="Z4" s="93">
        <v>14</v>
      </c>
      <c r="AA4" s="94" t="s">
        <v>71</v>
      </c>
    </row>
    <row r="5" spans="2:27" ht="15" customHeight="1" x14ac:dyDescent="0.15">
      <c r="B5" s="78"/>
      <c r="C5" s="78"/>
      <c r="D5" s="78"/>
      <c r="E5" s="78"/>
      <c r="F5" s="78"/>
      <c r="G5" s="78"/>
      <c r="H5" s="78"/>
      <c r="I5" s="78"/>
      <c r="J5" s="78"/>
      <c r="K5" s="78"/>
      <c r="N5" s="78"/>
      <c r="O5" s="78"/>
      <c r="P5" s="78"/>
      <c r="Q5" s="78"/>
      <c r="R5" s="78"/>
      <c r="S5" s="78"/>
      <c r="T5" s="78"/>
      <c r="U5" s="78"/>
      <c r="V5" s="78"/>
      <c r="W5" s="78"/>
      <c r="X5" s="88">
        <v>2</v>
      </c>
      <c r="Y5" s="89" t="s">
        <v>59</v>
      </c>
      <c r="Z5" s="93">
        <v>15</v>
      </c>
      <c r="AA5" s="94" t="s">
        <v>80</v>
      </c>
    </row>
    <row r="6" spans="2:27" ht="37.5" customHeight="1" x14ac:dyDescent="0.15">
      <c r="C6" s="77" t="s">
        <v>49</v>
      </c>
      <c r="D6" s="77"/>
      <c r="E6" s="77"/>
      <c r="F6" s="213"/>
      <c r="G6" s="213"/>
      <c r="H6" s="213"/>
      <c r="I6" s="213"/>
      <c r="O6" s="77" t="s">
        <v>49</v>
      </c>
      <c r="P6" s="77"/>
      <c r="Q6" s="77"/>
      <c r="R6" s="219">
        <f>F6</f>
        <v>0</v>
      </c>
      <c r="S6" s="219"/>
      <c r="T6" s="219"/>
      <c r="U6" s="219"/>
      <c r="X6" s="88">
        <v>3</v>
      </c>
      <c r="Y6" s="89" t="s">
        <v>60</v>
      </c>
      <c r="Z6" s="93">
        <v>16</v>
      </c>
      <c r="AA6" s="94" t="s">
        <v>81</v>
      </c>
    </row>
    <row r="7" spans="2:27" ht="13.5" customHeight="1" x14ac:dyDescent="0.15">
      <c r="C7" s="62"/>
      <c r="D7" s="62"/>
      <c r="E7" s="62"/>
      <c r="F7" s="76"/>
      <c r="G7" s="76"/>
      <c r="H7" s="76"/>
      <c r="I7" s="76"/>
      <c r="O7" s="62"/>
      <c r="P7" s="62"/>
      <c r="Q7" s="62"/>
      <c r="R7" s="75"/>
      <c r="S7" s="75"/>
      <c r="T7" s="75"/>
      <c r="U7" s="75"/>
      <c r="X7" s="88">
        <v>4</v>
      </c>
      <c r="Y7" s="89" t="s">
        <v>61</v>
      </c>
      <c r="Z7" s="93">
        <v>17</v>
      </c>
      <c r="AA7" s="94" t="s">
        <v>72</v>
      </c>
    </row>
    <row r="8" spans="2:27" ht="36" customHeight="1" x14ac:dyDescent="0.15">
      <c r="C8" s="77" t="s">
        <v>48</v>
      </c>
      <c r="D8" s="77"/>
      <c r="E8" s="77"/>
      <c r="F8" s="213"/>
      <c r="G8" s="213"/>
      <c r="H8" s="213"/>
      <c r="I8" s="213"/>
      <c r="O8" s="77" t="s">
        <v>48</v>
      </c>
      <c r="P8" s="77"/>
      <c r="Q8" s="77"/>
      <c r="R8" s="219">
        <f>F8</f>
        <v>0</v>
      </c>
      <c r="S8" s="219"/>
      <c r="T8" s="219"/>
      <c r="U8" s="219"/>
      <c r="X8" s="88">
        <v>5</v>
      </c>
      <c r="Y8" s="89" t="s">
        <v>62</v>
      </c>
      <c r="Z8" s="93">
        <v>18</v>
      </c>
      <c r="AA8" s="94" t="s">
        <v>73</v>
      </c>
    </row>
    <row r="9" spans="2:27" ht="13.5" customHeight="1" x14ac:dyDescent="0.15">
      <c r="C9" s="62"/>
      <c r="D9" s="62"/>
      <c r="E9" s="62"/>
      <c r="F9" s="76"/>
      <c r="G9" s="76"/>
      <c r="H9" s="76"/>
      <c r="I9" s="76"/>
      <c r="O9" s="62"/>
      <c r="P9" s="62"/>
      <c r="Q9" s="62"/>
      <c r="R9" s="75"/>
      <c r="S9" s="75"/>
      <c r="T9" s="75"/>
      <c r="U9" s="75"/>
      <c r="X9" s="88">
        <v>6</v>
      </c>
      <c r="Y9" s="89" t="s">
        <v>63</v>
      </c>
      <c r="Z9" s="93">
        <v>19</v>
      </c>
      <c r="AA9" s="94" t="s">
        <v>74</v>
      </c>
    </row>
    <row r="10" spans="2:27" ht="18" customHeight="1" x14ac:dyDescent="0.15">
      <c r="C10" s="214" t="s">
        <v>47</v>
      </c>
      <c r="D10" s="73"/>
      <c r="E10" s="74" t="s">
        <v>46</v>
      </c>
      <c r="F10" s="212"/>
      <c r="G10" s="212"/>
      <c r="H10" s="212"/>
      <c r="I10" s="212"/>
      <c r="O10" s="214" t="s">
        <v>47</v>
      </c>
      <c r="P10" s="72">
        <f>D10</f>
        <v>0</v>
      </c>
      <c r="Q10" s="74" t="s">
        <v>46</v>
      </c>
      <c r="R10" s="220">
        <f>F10</f>
        <v>0</v>
      </c>
      <c r="S10" s="220"/>
      <c r="T10" s="220"/>
      <c r="U10" s="220"/>
      <c r="X10" s="88">
        <v>7</v>
      </c>
      <c r="Y10" s="89" t="s">
        <v>64</v>
      </c>
      <c r="Z10" s="93">
        <v>20</v>
      </c>
      <c r="AA10" s="94" t="s">
        <v>82</v>
      </c>
    </row>
    <row r="11" spans="2:27" ht="18" customHeight="1" x14ac:dyDescent="0.15">
      <c r="C11" s="215"/>
      <c r="D11" s="73"/>
      <c r="E11" s="71" t="s">
        <v>45</v>
      </c>
      <c r="F11" s="213"/>
      <c r="G11" s="213"/>
      <c r="H11" s="213"/>
      <c r="I11" s="213"/>
      <c r="O11" s="215"/>
      <c r="P11" s="72">
        <f>D11</f>
        <v>0</v>
      </c>
      <c r="Q11" s="71" t="s">
        <v>45</v>
      </c>
      <c r="R11" s="219"/>
      <c r="S11" s="219"/>
      <c r="T11" s="219"/>
      <c r="U11" s="219"/>
      <c r="X11" s="88">
        <v>8</v>
      </c>
      <c r="Y11" s="89" t="s">
        <v>65</v>
      </c>
      <c r="Z11" s="93">
        <v>21</v>
      </c>
      <c r="AA11" s="94" t="s">
        <v>75</v>
      </c>
    </row>
    <row r="12" spans="2:27" ht="18" customHeight="1" x14ac:dyDescent="0.15">
      <c r="X12" s="88">
        <v>9</v>
      </c>
      <c r="Y12" s="89" t="s">
        <v>66</v>
      </c>
      <c r="Z12" s="93">
        <v>22</v>
      </c>
      <c r="AA12" s="94" t="s">
        <v>76</v>
      </c>
    </row>
    <row r="13" spans="2:27" ht="24" customHeight="1" x14ac:dyDescent="0.15">
      <c r="B13" s="222" t="s">
        <v>44</v>
      </c>
      <c r="C13" s="222"/>
      <c r="D13" s="222"/>
      <c r="E13" s="1" t="s">
        <v>53</v>
      </c>
      <c r="F13" s="69"/>
      <c r="G13" s="69"/>
      <c r="H13" s="69"/>
      <c r="I13" s="1"/>
      <c r="N13" s="222" t="s">
        <v>44</v>
      </c>
      <c r="O13" s="222"/>
      <c r="P13" s="222"/>
      <c r="Q13" s="1" t="str">
        <f>E13</f>
        <v>作業会：7月28日(金)19時　学習センター301</v>
      </c>
      <c r="R13" s="69"/>
      <c r="S13" s="69"/>
      <c r="T13" s="69"/>
      <c r="U13" s="1"/>
      <c r="X13" s="88">
        <v>10</v>
      </c>
      <c r="Y13" s="89" t="s">
        <v>67</v>
      </c>
      <c r="Z13" s="93">
        <v>23</v>
      </c>
      <c r="AA13" s="94" t="s">
        <v>77</v>
      </c>
    </row>
    <row r="14" spans="2:27" ht="19.149999999999999" customHeight="1" x14ac:dyDescent="0.15">
      <c r="B14" s="222"/>
      <c r="C14" s="222"/>
      <c r="D14" s="222"/>
      <c r="E14" s="1"/>
      <c r="F14" s="1" t="s">
        <v>54</v>
      </c>
      <c r="G14" s="69"/>
      <c r="H14" s="69"/>
      <c r="I14" s="1"/>
      <c r="N14" s="222"/>
      <c r="O14" s="222"/>
      <c r="P14" s="222"/>
      <c r="Q14" s="1"/>
      <c r="R14" s="69" t="str">
        <f>F14</f>
        <v>※後半クラブが担当です。</v>
      </c>
      <c r="S14" s="69"/>
      <c r="T14" s="69"/>
      <c r="U14" s="1"/>
      <c r="X14" s="88">
        <v>11</v>
      </c>
      <c r="Y14" s="89" t="s">
        <v>68</v>
      </c>
      <c r="Z14" s="93">
        <v>24</v>
      </c>
      <c r="AA14" s="94" t="s">
        <v>78</v>
      </c>
    </row>
    <row r="15" spans="2:27" ht="5.45" customHeight="1" x14ac:dyDescent="0.15">
      <c r="B15" s="70"/>
      <c r="C15" s="70"/>
      <c r="D15" s="70"/>
      <c r="E15" s="1"/>
      <c r="F15" s="69"/>
      <c r="G15" s="69"/>
      <c r="H15" s="69"/>
      <c r="I15" s="1"/>
      <c r="J15" s="55"/>
      <c r="K15" s="55"/>
      <c r="N15" s="70"/>
      <c r="O15" s="70"/>
      <c r="P15" s="70"/>
      <c r="Q15" s="1"/>
      <c r="R15" s="69"/>
      <c r="S15" s="69"/>
      <c r="T15" s="69"/>
      <c r="U15" s="1"/>
      <c r="V15" s="55"/>
      <c r="W15" s="55"/>
      <c r="X15" s="88"/>
      <c r="Y15" s="90"/>
      <c r="Z15" s="93"/>
      <c r="AA15" s="94"/>
    </row>
    <row r="16" spans="2:27" ht="18" customHeight="1" x14ac:dyDescent="0.15">
      <c r="B16" s="68" t="s">
        <v>42</v>
      </c>
      <c r="C16" s="67"/>
      <c r="D16" s="67"/>
      <c r="E16" s="2"/>
      <c r="F16" s="2"/>
      <c r="G16" s="2"/>
      <c r="H16" s="2"/>
      <c r="I16" s="2"/>
      <c r="J16" s="55"/>
      <c r="K16" s="55"/>
      <c r="N16" s="68" t="s">
        <v>42</v>
      </c>
      <c r="O16" s="67"/>
      <c r="P16" s="67"/>
      <c r="Q16" s="2"/>
      <c r="R16" s="2"/>
      <c r="S16" s="2"/>
      <c r="T16" s="2"/>
      <c r="U16" s="2"/>
      <c r="V16" s="55"/>
      <c r="W16" s="55"/>
      <c r="X16" s="88">
        <v>12</v>
      </c>
      <c r="Y16" s="89" t="s">
        <v>69</v>
      </c>
      <c r="Z16" s="93">
        <v>25</v>
      </c>
      <c r="AA16" s="94" t="s">
        <v>79</v>
      </c>
    </row>
    <row r="17" spans="2:27" ht="18" customHeight="1" x14ac:dyDescent="0.15">
      <c r="B17" s="68" t="s">
        <v>41</v>
      </c>
      <c r="C17" s="67"/>
      <c r="D17" s="67"/>
      <c r="E17" s="2"/>
      <c r="F17" s="2"/>
      <c r="G17" s="2"/>
      <c r="H17" s="2"/>
      <c r="I17" s="2"/>
      <c r="J17" s="55"/>
      <c r="K17" s="55"/>
      <c r="N17" s="68" t="s">
        <v>41</v>
      </c>
      <c r="O17" s="67"/>
      <c r="P17" s="67"/>
      <c r="Q17" s="2"/>
      <c r="R17" s="2"/>
      <c r="S17" s="2"/>
      <c r="T17" s="2"/>
      <c r="U17" s="2"/>
      <c r="V17" s="55"/>
      <c r="W17" s="55"/>
      <c r="X17" s="91">
        <v>13</v>
      </c>
      <c r="Y17" s="92" t="s">
        <v>70</v>
      </c>
      <c r="Z17" s="95">
        <v>26</v>
      </c>
      <c r="AA17" s="96" t="s">
        <v>83</v>
      </c>
    </row>
    <row r="18" spans="2:27" ht="28.5" customHeight="1" x14ac:dyDescent="0.15">
      <c r="B18" s="221" t="s">
        <v>13</v>
      </c>
      <c r="C18" s="221"/>
      <c r="D18" s="221"/>
      <c r="E18" s="221" t="s">
        <v>15</v>
      </c>
      <c r="F18" s="221"/>
      <c r="G18" s="221"/>
      <c r="H18" s="66" t="s">
        <v>39</v>
      </c>
      <c r="I18" s="1"/>
      <c r="N18" s="221" t="s">
        <v>13</v>
      </c>
      <c r="O18" s="221"/>
      <c r="P18" s="221"/>
      <c r="Q18" s="221" t="s">
        <v>15</v>
      </c>
      <c r="R18" s="221"/>
      <c r="S18" s="221"/>
      <c r="T18" s="66" t="s">
        <v>39</v>
      </c>
      <c r="U18" s="1"/>
    </row>
    <row r="19" spans="2:27" ht="43.5" customHeight="1" x14ac:dyDescent="0.15">
      <c r="B19" s="209"/>
      <c r="C19" s="209"/>
      <c r="D19" s="209"/>
      <c r="E19" s="209"/>
      <c r="F19" s="209"/>
      <c r="G19" s="209"/>
      <c r="H19" s="65"/>
      <c r="I19" s="1"/>
      <c r="N19" s="218">
        <f>B19</f>
        <v>0</v>
      </c>
      <c r="O19" s="218"/>
      <c r="P19" s="218"/>
      <c r="Q19" s="218">
        <f>E19</f>
        <v>0</v>
      </c>
      <c r="R19" s="218"/>
      <c r="S19" s="218"/>
      <c r="T19" s="64">
        <f>H19</f>
        <v>0</v>
      </c>
      <c r="U19" s="1"/>
    </row>
    <row r="20" spans="2:27" ht="43.5" customHeight="1" x14ac:dyDescent="0.15">
      <c r="B20" s="209"/>
      <c r="C20" s="209"/>
      <c r="D20" s="209"/>
      <c r="E20" s="209"/>
      <c r="F20" s="209"/>
      <c r="G20" s="209"/>
      <c r="H20" s="65"/>
      <c r="I20" s="1"/>
      <c r="N20" s="218">
        <f>B20</f>
        <v>0</v>
      </c>
      <c r="O20" s="218"/>
      <c r="P20" s="218"/>
      <c r="Q20" s="218">
        <f>E20</f>
        <v>0</v>
      </c>
      <c r="R20" s="218"/>
      <c r="S20" s="218"/>
      <c r="T20" s="64">
        <f>H20</f>
        <v>0</v>
      </c>
      <c r="U20" s="1"/>
    </row>
    <row r="22" spans="2:27" ht="24" customHeight="1" x14ac:dyDescent="0.15">
      <c r="B22" s="63" t="s">
        <v>43</v>
      </c>
      <c r="C22" s="62"/>
      <c r="D22" s="62"/>
      <c r="N22" s="63" t="s">
        <v>43</v>
      </c>
      <c r="O22" s="62"/>
      <c r="P22" s="62"/>
    </row>
    <row r="23" spans="2:27" ht="9.75" customHeight="1" x14ac:dyDescent="0.15">
      <c r="B23" s="62"/>
      <c r="C23" s="62"/>
      <c r="D23" s="62"/>
      <c r="N23" s="62"/>
      <c r="O23" s="62"/>
      <c r="P23" s="62"/>
    </row>
    <row r="24" spans="2:27" ht="18" customHeight="1" x14ac:dyDescent="0.15">
      <c r="B24" s="61" t="s">
        <v>42</v>
      </c>
      <c r="C24" s="60"/>
      <c r="D24" s="60"/>
      <c r="N24" s="61" t="s">
        <v>42</v>
      </c>
      <c r="O24" s="60"/>
      <c r="P24" s="60"/>
    </row>
    <row r="25" spans="2:27" ht="18" customHeight="1" x14ac:dyDescent="0.15">
      <c r="B25" s="61" t="s">
        <v>41</v>
      </c>
      <c r="C25" s="60"/>
      <c r="D25" s="60"/>
      <c r="N25" s="61" t="s">
        <v>41</v>
      </c>
      <c r="O25" s="60"/>
      <c r="P25" s="60"/>
    </row>
    <row r="26" spans="2:27" ht="18" customHeight="1" x14ac:dyDescent="0.15">
      <c r="B26" s="61" t="s">
        <v>40</v>
      </c>
      <c r="C26" s="60"/>
      <c r="D26" s="60"/>
      <c r="N26" s="61" t="s">
        <v>40</v>
      </c>
      <c r="O26" s="60"/>
      <c r="P26" s="60"/>
    </row>
    <row r="27" spans="2:27" ht="28.5" customHeight="1" x14ac:dyDescent="0.15">
      <c r="B27" s="216" t="s">
        <v>13</v>
      </c>
      <c r="C27" s="216"/>
      <c r="D27" s="216"/>
      <c r="E27" s="216" t="s">
        <v>15</v>
      </c>
      <c r="F27" s="216"/>
      <c r="G27" s="216"/>
      <c r="H27" s="59" t="s">
        <v>39</v>
      </c>
      <c r="I27" s="59" t="s">
        <v>38</v>
      </c>
      <c r="J27" s="59" t="s">
        <v>33</v>
      </c>
      <c r="N27" s="216" t="s">
        <v>13</v>
      </c>
      <c r="O27" s="216"/>
      <c r="P27" s="216"/>
      <c r="Q27" s="216" t="s">
        <v>15</v>
      </c>
      <c r="R27" s="216"/>
      <c r="S27" s="216"/>
      <c r="T27" s="59" t="s">
        <v>39</v>
      </c>
      <c r="U27" s="59" t="s">
        <v>38</v>
      </c>
      <c r="V27" s="59" t="s">
        <v>33</v>
      </c>
    </row>
    <row r="28" spans="2:27" ht="43.5" customHeight="1" x14ac:dyDescent="0.15">
      <c r="B28" s="211"/>
      <c r="C28" s="211"/>
      <c r="D28" s="211"/>
      <c r="E28" s="211"/>
      <c r="F28" s="211"/>
      <c r="G28" s="211"/>
      <c r="H28" s="57"/>
      <c r="I28" s="57"/>
      <c r="J28" s="58"/>
      <c r="N28" s="217">
        <f>B28</f>
        <v>0</v>
      </c>
      <c r="O28" s="217"/>
      <c r="P28" s="217"/>
      <c r="Q28" s="217">
        <f>E28</f>
        <v>0</v>
      </c>
      <c r="R28" s="217"/>
      <c r="S28" s="217"/>
      <c r="T28" s="56">
        <f t="shared" ref="T28:V29" si="0">H28</f>
        <v>0</v>
      </c>
      <c r="U28" s="56">
        <f t="shared" si="0"/>
        <v>0</v>
      </c>
      <c r="V28" s="56">
        <f t="shared" si="0"/>
        <v>0</v>
      </c>
    </row>
    <row r="29" spans="2:27" ht="43.5" customHeight="1" x14ac:dyDescent="0.15">
      <c r="B29" s="211"/>
      <c r="C29" s="211"/>
      <c r="D29" s="211"/>
      <c r="E29" s="211"/>
      <c r="F29" s="211"/>
      <c r="G29" s="211"/>
      <c r="H29" s="57"/>
      <c r="I29" s="57"/>
      <c r="J29" s="57"/>
      <c r="N29" s="217">
        <f>B29</f>
        <v>0</v>
      </c>
      <c r="O29" s="217"/>
      <c r="P29" s="217"/>
      <c r="Q29" s="217">
        <f>E29</f>
        <v>0</v>
      </c>
      <c r="R29" s="217"/>
      <c r="S29" s="217"/>
      <c r="T29" s="56">
        <f t="shared" si="0"/>
        <v>0</v>
      </c>
      <c r="U29" s="56">
        <f t="shared" si="0"/>
        <v>0</v>
      </c>
      <c r="V29" s="56">
        <f t="shared" si="0"/>
        <v>0</v>
      </c>
    </row>
  </sheetData>
  <sheetProtection sheet="1" selectLockedCells="1"/>
  <mergeCells count="35">
    <mergeCell ref="F6:I6"/>
    <mergeCell ref="F8:I8"/>
    <mergeCell ref="B18:D18"/>
    <mergeCell ref="E18:G18"/>
    <mergeCell ref="B13:D14"/>
    <mergeCell ref="N28:P28"/>
    <mergeCell ref="Q28:S28"/>
    <mergeCell ref="R6:U6"/>
    <mergeCell ref="R8:U8"/>
    <mergeCell ref="O10:O11"/>
    <mergeCell ref="R10:U11"/>
    <mergeCell ref="N18:P18"/>
    <mergeCell ref="Q18:S18"/>
    <mergeCell ref="N13:P14"/>
    <mergeCell ref="Q19:S19"/>
    <mergeCell ref="N20:P20"/>
    <mergeCell ref="Q20:S20"/>
    <mergeCell ref="N27:P27"/>
    <mergeCell ref="Q27:S27"/>
    <mergeCell ref="B19:D19"/>
    <mergeCell ref="E19:G19"/>
    <mergeCell ref="X2:AA2"/>
    <mergeCell ref="B29:D29"/>
    <mergeCell ref="E29:G29"/>
    <mergeCell ref="F10:I11"/>
    <mergeCell ref="B28:D28"/>
    <mergeCell ref="E28:G28"/>
    <mergeCell ref="B20:D20"/>
    <mergeCell ref="C10:C11"/>
    <mergeCell ref="E20:G20"/>
    <mergeCell ref="B27:D27"/>
    <mergeCell ref="E27:G27"/>
    <mergeCell ref="N29:P29"/>
    <mergeCell ref="Q29:S29"/>
    <mergeCell ref="N19:P19"/>
  </mergeCells>
  <phoneticPr fontId="1"/>
  <dataValidations count="3">
    <dataValidation type="list" allowBlank="1" showInputMessage="1" showErrorMessage="1" sqref="J28:J29" xr:uid="{00000000-0002-0000-0200-000000000000}">
      <formula1>"A,B,C,―,　"</formula1>
    </dataValidation>
    <dataValidation type="list" allowBlank="1" showInputMessage="1" showErrorMessage="1" sqref="H28:I29 H19:H20" xr:uid="{00000000-0002-0000-0200-000001000000}">
      <formula1>"◯,　"</formula1>
    </dataValidation>
    <dataValidation type="list" allowBlank="1" showInputMessage="1" showErrorMessage="1" sqref="D10:D11" xr:uid="{00000000-0002-0000-0200-000002000000}">
      <formula1>"✔,　"</formula1>
    </dataValidation>
  </dataValidations>
  <printOptions horizontalCentered="1" verticalCentered="1"/>
  <pageMargins left="0.28000000000000003" right="0.24" top="0.19" bottom="0.15748031496062992" header="0.15748031496062992" footer="0.17"/>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エントリー表（ファミリー）</vt:lpstr>
      <vt:lpstr>エントリー表（お楽しみ）</vt:lpstr>
      <vt:lpstr>エントリー表（男女混合）</vt:lpstr>
      <vt:lpstr>委員確認書</vt:lpstr>
      <vt:lpstr>'エントリー表（お楽しみ）'!Print_Area</vt:lpstr>
      <vt:lpstr>'エントリー表（ファミリー）'!Print_Area</vt:lpstr>
      <vt:lpstr>'エントリー表（男女混合）'!Print_Area</vt:lpstr>
      <vt:lpstr>委員確認書!Print_Area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takako</cp:lastModifiedBy>
  <cp:lastPrinted>2023-05-16T14:38:41Z</cp:lastPrinted>
  <dcterms:created xsi:type="dcterms:W3CDTF">2008-04-19T04:08:40Z</dcterms:created>
  <dcterms:modified xsi:type="dcterms:W3CDTF">2023-05-16T15:14:24Z</dcterms:modified>
</cp:coreProperties>
</file>