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heckCompatibility="1" defaultThemeVersion="124226"/>
  <mc:AlternateContent xmlns:mc="http://schemas.openxmlformats.org/markup-compatibility/2006">
    <mc:Choice Requires="x15">
      <x15ac:absPath xmlns:x15ac="http://schemas.microsoft.com/office/spreadsheetml/2010/11/ac" url="C:\Users\takako\Downloads\"/>
    </mc:Choice>
  </mc:AlternateContent>
  <xr:revisionPtr revIDLastSave="0" documentId="8_{AD34F335-A77B-44FE-BFE3-767EE597E5E3}" xr6:coauthVersionLast="47" xr6:coauthVersionMax="47" xr10:uidLastSave="{00000000-0000-0000-0000-000000000000}"/>
  <bookViews>
    <workbookView xWindow="-120" yWindow="-120" windowWidth="29040" windowHeight="15840" xr2:uid="{00000000-000D-0000-FFFF-FFFF00000000}"/>
  </bookViews>
  <sheets>
    <sheet name="申込書" sheetId="26" r:id="rId1"/>
    <sheet name="委員確認書" sheetId="13" r:id="rId2"/>
  </sheets>
  <definedNames>
    <definedName name="_xlnm.Print_Area" localSheetId="1">委員確認書!$B$1:$L$29</definedName>
    <definedName name="_xlnm.Print_Area" localSheetId="0">申込書!$A$1:$AI$31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34" i="26" l="1"/>
  <c r="AI34" i="26"/>
  <c r="AH34" i="26"/>
  <c r="AG34" i="26"/>
  <c r="AF34" i="26"/>
  <c r="AE34" i="26"/>
  <c r="AD34" i="26"/>
  <c r="AC34" i="26"/>
  <c r="AB34" i="26"/>
  <c r="AA34" i="26"/>
  <c r="Z34" i="26"/>
  <c r="Y34" i="26"/>
  <c r="X34" i="26"/>
  <c r="W34" i="26"/>
  <c r="V34" i="26"/>
  <c r="U34" i="26"/>
  <c r="T34" i="26"/>
  <c r="S34" i="26"/>
  <c r="R34" i="26"/>
  <c r="Q34" i="26"/>
  <c r="P34" i="26"/>
  <c r="O34" i="26"/>
  <c r="N34" i="26"/>
  <c r="M34" i="26"/>
  <c r="L34" i="26"/>
  <c r="K34" i="26"/>
  <c r="J34" i="26"/>
  <c r="I34" i="26"/>
  <c r="H34" i="26"/>
  <c r="G34" i="26"/>
  <c r="E34" i="26"/>
  <c r="D34" i="26"/>
  <c r="C34" i="26"/>
  <c r="AH24" i="26"/>
  <c r="AF24" i="26"/>
  <c r="AD24" i="26"/>
  <c r="X24" i="26"/>
  <c r="V24" i="26"/>
  <c r="T24" i="26"/>
  <c r="P24" i="26"/>
  <c r="AH23" i="26"/>
  <c r="AD23" i="26"/>
  <c r="X23" i="26"/>
  <c r="V23" i="26"/>
  <c r="T23" i="26"/>
  <c r="P23" i="26"/>
  <c r="AH22" i="26"/>
  <c r="AD22" i="26"/>
  <c r="X22" i="26"/>
  <c r="V22" i="26"/>
  <c r="T22" i="26"/>
  <c r="P22" i="26"/>
  <c r="AF22" i="26" s="1"/>
  <c r="AH21" i="26"/>
  <c r="AD21" i="26"/>
  <c r="X21" i="26"/>
  <c r="V21" i="26"/>
  <c r="T21" i="26"/>
  <c r="P21" i="26"/>
  <c r="AH20" i="26"/>
  <c r="AD20" i="26"/>
  <c r="X20" i="26"/>
  <c r="V20" i="26"/>
  <c r="T20" i="26"/>
  <c r="P20" i="26"/>
  <c r="AF20" i="26" s="1"/>
  <c r="AH19" i="26"/>
  <c r="AF19" i="26"/>
  <c r="AD19" i="26"/>
  <c r="X19" i="26"/>
  <c r="V19" i="26"/>
  <c r="T19" i="26"/>
  <c r="P19" i="26"/>
  <c r="AH18" i="26"/>
  <c r="AD18" i="26"/>
  <c r="X18" i="26"/>
  <c r="V18" i="26"/>
  <c r="T18" i="26"/>
  <c r="P18" i="26"/>
  <c r="X16" i="26"/>
  <c r="X14" i="26"/>
  <c r="B12" i="26"/>
  <c r="E12" i="26" s="1"/>
  <c r="F12" i="26" s="1"/>
  <c r="AD11" i="26"/>
  <c r="X11" i="26"/>
  <c r="B5" i="26"/>
  <c r="F34" i="26" s="1"/>
  <c r="AF21" i="26" l="1"/>
  <c r="AF23" i="26"/>
  <c r="AF18" i="26"/>
  <c r="I12" i="13"/>
  <c r="H18" i="13" l="1"/>
  <c r="O28" i="13" s="1"/>
  <c r="I18" i="13"/>
  <c r="P28" i="13" s="1"/>
  <c r="I9" i="13" l="1"/>
  <c r="I8" i="13"/>
  <c r="I7" i="13"/>
  <c r="H3" i="13"/>
  <c r="H2" i="13"/>
  <c r="L29" i="13"/>
  <c r="X29" i="13" s="1"/>
  <c r="K29" i="13"/>
  <c r="W29" i="13" s="1"/>
  <c r="J29" i="13"/>
  <c r="V29" i="13" s="1"/>
  <c r="I29" i="13"/>
  <c r="U29" i="13" s="1"/>
  <c r="H29" i="13"/>
  <c r="L28" i="13"/>
  <c r="X28" i="13" s="1"/>
  <c r="K28" i="13"/>
  <c r="W28" i="13" s="1"/>
  <c r="J28" i="13"/>
  <c r="V28" i="13" s="1"/>
  <c r="I28" i="13"/>
  <c r="U28" i="13" s="1"/>
  <c r="H28" i="13"/>
  <c r="J19" i="13"/>
  <c r="Q29" i="13" s="1"/>
  <c r="J18" i="13"/>
  <c r="Q28" i="13" s="1"/>
  <c r="I19" i="13"/>
  <c r="P29" i="13" s="1"/>
  <c r="H19" i="13"/>
  <c r="N28" i="13"/>
  <c r="O29" i="13" l="1"/>
  <c r="N29" i="13" s="1"/>
  <c r="T29" i="13"/>
  <c r="S29" i="13" s="1"/>
  <c r="T28" i="13"/>
  <c r="S28" i="13" s="1"/>
  <c r="N6" i="13"/>
  <c r="N4"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細川　和広</author>
  </authors>
  <commentList>
    <comment ref="F16" authorId="0" shapeId="0" xr:uid="{4F4F3473-C420-428C-867D-76F90AB8AE53}">
      <text>
        <r>
          <rPr>
            <sz val="11"/>
            <color indexed="81"/>
            <rFont val="Meiryo UI"/>
            <family val="3"/>
            <charset val="128"/>
          </rPr>
          <t>・すべて全角
・１０文字以内
・スペースも全角１文字とする
・記号不可(, ；：＆ ’  "  等）</t>
        </r>
      </text>
    </comment>
    <comment ref="X16" authorId="0" shapeId="0" xr:uid="{6F5652ED-753F-498F-A5FC-21356550D026}">
      <text>
        <r>
          <rPr>
            <sz val="11"/>
            <color indexed="81"/>
            <rFont val="Meiryo UI"/>
            <family val="3"/>
            <charset val="128"/>
          </rPr>
          <t>・すべて全角
・１０文字以内
・スペースも全角１文字とする
・記号不可(, ；：＆ ’  "  等）</t>
        </r>
      </text>
    </comment>
  </commentList>
</comments>
</file>

<file path=xl/sharedStrings.xml><?xml version="1.0" encoding="utf-8"?>
<sst xmlns="http://schemas.openxmlformats.org/spreadsheetml/2006/main" count="92" uniqueCount="52">
  <si>
    <t>チーム名</t>
    <rPh sb="3" eb="4">
      <t>メイ</t>
    </rPh>
    <phoneticPr fontId="3"/>
  </si>
  <si>
    <t>氏　　名</t>
    <rPh sb="0" eb="1">
      <t>シ</t>
    </rPh>
    <rPh sb="3" eb="4">
      <t>メイ</t>
    </rPh>
    <phoneticPr fontId="3"/>
  </si>
  <si>
    <t>【競技委員】</t>
    <rPh sb="1" eb="3">
      <t>キョウギ</t>
    </rPh>
    <rPh sb="3" eb="5">
      <t>イイン</t>
    </rPh>
    <phoneticPr fontId="3"/>
  </si>
  <si>
    <t>※協会登録の競技委員様がご欠席の場合は代理の方の選出をお願いします。</t>
  </si>
  <si>
    <t>【審判委員】</t>
    <rPh sb="1" eb="3">
      <t>シンパン</t>
    </rPh>
    <rPh sb="3" eb="5">
      <t>イイン</t>
    </rPh>
    <phoneticPr fontId="3"/>
  </si>
  <si>
    <t>審判級</t>
    <rPh sb="0" eb="2">
      <t>シンパン</t>
    </rPh>
    <rPh sb="2" eb="3">
      <t>キュウ</t>
    </rPh>
    <phoneticPr fontId="3"/>
  </si>
  <si>
    <t xml:space="preserve"> 自宅</t>
    <rPh sb="1" eb="3">
      <t>ジタク</t>
    </rPh>
    <phoneticPr fontId="3"/>
  </si>
  <si>
    <t xml:space="preserve"> 携帯</t>
    <rPh sb="1" eb="3">
      <t>ケイタイ</t>
    </rPh>
    <phoneticPr fontId="3"/>
  </si>
  <si>
    <t>※代理</t>
    <phoneticPr fontId="3"/>
  </si>
  <si>
    <t>※専任</t>
    <rPh sb="1" eb="3">
      <t>センニン</t>
    </rPh>
    <phoneticPr fontId="3"/>
  </si>
  <si>
    <t xml:space="preserve"> クラブ名　</t>
    <rPh sb="4" eb="5">
      <t>メイ</t>
    </rPh>
    <phoneticPr fontId="3"/>
  </si>
  <si>
    <t xml:space="preserve"> クラブ代表者名　</t>
    <rPh sb="4" eb="6">
      <t>ダイヒョウ</t>
    </rPh>
    <rPh sb="6" eb="7">
      <t>シャ</t>
    </rPh>
    <rPh sb="7" eb="8">
      <t>メイ</t>
    </rPh>
    <phoneticPr fontId="3"/>
  </si>
  <si>
    <t>　代理の方のお名前をご記入いただき、『代理』の欄に○をお付けください。</t>
  </si>
  <si>
    <t>※チームエントリーがなく、専任の方は『専任』の欄に○をお付けください。</t>
  </si>
  <si>
    <t>ゼッケン</t>
    <phoneticPr fontId="3"/>
  </si>
  <si>
    <t>フリガナ</t>
    <phoneticPr fontId="3"/>
  </si>
  <si>
    <t>連絡先</t>
    <rPh sb="0" eb="1">
      <t>カラ</t>
    </rPh>
    <rPh sb="1" eb="2">
      <t>サキ</t>
    </rPh>
    <phoneticPr fontId="3"/>
  </si>
  <si>
    <t xml:space="preserve">クラブ
代表者名 </t>
    <rPh sb="4" eb="6">
      <t>ダイヒョウ</t>
    </rPh>
    <rPh sb="6" eb="7">
      <t>シャ</t>
    </rPh>
    <rPh sb="7" eb="8">
      <t>メイ</t>
    </rPh>
    <phoneticPr fontId="3"/>
  </si>
  <si>
    <t xml:space="preserve">クラブ名 </t>
    <rPh sb="3" eb="4">
      <t>メイ</t>
    </rPh>
    <phoneticPr fontId="3"/>
  </si>
  <si>
    <r>
      <t>年齢</t>
    </r>
    <r>
      <rPr>
        <sz val="8"/>
        <rFont val="Meiryo UI"/>
        <family val="3"/>
        <charset val="128"/>
      </rPr>
      <t/>
    </r>
    <rPh sb="0" eb="2">
      <t>ネンレイ</t>
    </rPh>
    <phoneticPr fontId="3"/>
  </si>
  <si>
    <t>＊</t>
    <phoneticPr fontId="3"/>
  </si>
  <si>
    <t>複数チームエントリーの場合は複写してご使用ください。</t>
    <rPh sb="0" eb="2">
      <t>フクスウ</t>
    </rPh>
    <rPh sb="11" eb="13">
      <t>バアイ</t>
    </rPh>
    <rPh sb="14" eb="16">
      <t>フクシャ</t>
    </rPh>
    <rPh sb="19" eb="21">
      <t>シヨウ</t>
    </rPh>
    <phoneticPr fontId="3"/>
  </si>
  <si>
    <t>記号が使用されていた場合は、スペースに置き換えさせていただきますのでご了承ください。</t>
    <rPh sb="0" eb="2">
      <t>キゴウ</t>
    </rPh>
    <rPh sb="3" eb="5">
      <t>シヨウ</t>
    </rPh>
    <rPh sb="10" eb="12">
      <t>バアイ</t>
    </rPh>
    <rPh sb="19" eb="20">
      <t>オ</t>
    </rPh>
    <rPh sb="21" eb="22">
      <t>カ</t>
    </rPh>
    <rPh sb="35" eb="37">
      <t>リョウショウ</t>
    </rPh>
    <phoneticPr fontId="3"/>
  </si>
  <si>
    <t>チーム名は、１０文字以内、記号（・　ー　：　；　等）不可でお願いします。</t>
    <rPh sb="3" eb="4">
      <t>メイ</t>
    </rPh>
    <rPh sb="8" eb="10">
      <t>モジ</t>
    </rPh>
    <rPh sb="10" eb="12">
      <t>イナイ</t>
    </rPh>
    <rPh sb="13" eb="15">
      <t>キゴウ</t>
    </rPh>
    <rPh sb="24" eb="25">
      <t>トウ</t>
    </rPh>
    <rPh sb="26" eb="28">
      <t>フカ</t>
    </rPh>
    <rPh sb="30" eb="31">
      <t>ネガ</t>
    </rPh>
    <phoneticPr fontId="3"/>
  </si>
  <si>
    <t>日本ビーチボール協会公認審判員の方は、保持している審判の級を審判欄に記入してください。</t>
    <rPh sb="0" eb="2">
      <t>ニホン</t>
    </rPh>
    <rPh sb="8" eb="10">
      <t>キョウカイ</t>
    </rPh>
    <rPh sb="10" eb="12">
      <t>コウニン</t>
    </rPh>
    <rPh sb="12" eb="14">
      <t>シンパン</t>
    </rPh>
    <rPh sb="14" eb="15">
      <t>イン</t>
    </rPh>
    <rPh sb="16" eb="17">
      <t>カタ</t>
    </rPh>
    <rPh sb="19" eb="21">
      <t>ホジ</t>
    </rPh>
    <rPh sb="25" eb="27">
      <t>シンパン</t>
    </rPh>
    <rPh sb="28" eb="29">
      <t>キュウ</t>
    </rPh>
    <rPh sb="30" eb="32">
      <t>シンパン</t>
    </rPh>
    <rPh sb="32" eb="33">
      <t>ラン</t>
    </rPh>
    <rPh sb="34" eb="36">
      <t>キニュウ</t>
    </rPh>
    <phoneticPr fontId="3"/>
  </si>
  <si>
    <t>監督が選手を兼ねる場合は６名まで記入できます。</t>
    <rPh sb="0" eb="2">
      <t>カントク</t>
    </rPh>
    <rPh sb="3" eb="5">
      <t>センシュ</t>
    </rPh>
    <rPh sb="6" eb="7">
      <t>カ</t>
    </rPh>
    <rPh sb="9" eb="11">
      <t>バアイ</t>
    </rPh>
    <rPh sb="13" eb="14">
      <t>メイ</t>
    </rPh>
    <rPh sb="16" eb="18">
      <t>キニュウ</t>
    </rPh>
    <phoneticPr fontId="3"/>
  </si>
  <si>
    <t>エントリー票</t>
    <rPh sb="5" eb="6">
      <t>ヒョウ</t>
    </rPh>
    <phoneticPr fontId="3"/>
  </si>
  <si>
    <t>所属団体（他地区団体用）</t>
    <phoneticPr fontId="3"/>
  </si>
  <si>
    <t>現在の年齢となります。生年月日を西暦で入力していただき、年齢は自動計算です。</t>
    <rPh sb="11" eb="15">
      <t>セイネンガッピ</t>
    </rPh>
    <rPh sb="16" eb="18">
      <t>セイレキ</t>
    </rPh>
    <rPh sb="19" eb="21">
      <t>ニュウリョク</t>
    </rPh>
    <rPh sb="28" eb="30">
      <t>ネンレイ</t>
    </rPh>
    <rPh sb="31" eb="35">
      <t>ジドウケイサン</t>
    </rPh>
    <phoneticPr fontId="3"/>
  </si>
  <si>
    <t>連絡先</t>
    <rPh sb="0" eb="3">
      <t>レンラクサキ</t>
    </rPh>
    <phoneticPr fontId="3"/>
  </si>
  <si>
    <t>本部使用欄</t>
    <rPh sb="0" eb="2">
      <t>ホンブ</t>
    </rPh>
    <rPh sb="2" eb="5">
      <t>シヨウラン</t>
    </rPh>
    <phoneticPr fontId="3"/>
  </si>
  <si>
    <t>***事務局使用欄***</t>
    <rPh sb="3" eb="9">
      <t>ジムキョクシヨウラン</t>
    </rPh>
    <phoneticPr fontId="3"/>
  </si>
  <si>
    <t>第９７回台東区ビーチボール大会</t>
    <rPh sb="0" eb="1">
      <t>ダイ</t>
    </rPh>
    <rPh sb="3" eb="4">
      <t>カイ</t>
    </rPh>
    <rPh sb="4" eb="7">
      <t>タイトウク</t>
    </rPh>
    <rPh sb="13" eb="15">
      <t>タイカイ</t>
    </rPh>
    <phoneticPr fontId="3"/>
  </si>
  <si>
    <t>『第１２回 桜グランプリ大会』</t>
    <rPh sb="1" eb="2">
      <t>ダイ</t>
    </rPh>
    <rPh sb="4" eb="5">
      <t>カイ</t>
    </rPh>
    <rPh sb="6" eb="7">
      <t>サクラ</t>
    </rPh>
    <rPh sb="12" eb="14">
      <t>タイカイ</t>
    </rPh>
    <phoneticPr fontId="3"/>
  </si>
  <si>
    <r>
      <t>(今大会は、</t>
    </r>
    <r>
      <rPr>
        <sz val="12"/>
        <color rgb="FF0070C0"/>
        <rFont val="メイリオ"/>
        <family val="3"/>
        <charset val="128"/>
      </rPr>
      <t>令和６年度の各委員</t>
    </r>
    <r>
      <rPr>
        <sz val="12"/>
        <rFont val="メイリオ"/>
        <family val="3"/>
        <charset val="128"/>
      </rPr>
      <t>の皆さまとなります)</t>
    </r>
    <rPh sb="1" eb="4">
      <t>コンタイカイ</t>
    </rPh>
    <rPh sb="6" eb="8">
      <t>レイワ</t>
    </rPh>
    <rPh sb="9" eb="11">
      <t>ネンド</t>
    </rPh>
    <rPh sb="12" eb="13">
      <t>カク</t>
    </rPh>
    <rPh sb="13" eb="15">
      <t>イイン</t>
    </rPh>
    <rPh sb="16" eb="17">
      <t>ミナ</t>
    </rPh>
    <phoneticPr fontId="3"/>
  </si>
  <si>
    <t xml:space="preserve">第９７回 台東区ビーチボール大会 </t>
    <rPh sb="0" eb="1">
      <t>ダイ</t>
    </rPh>
    <rPh sb="3" eb="4">
      <t>カイ</t>
    </rPh>
    <rPh sb="5" eb="8">
      <t>タイトウク</t>
    </rPh>
    <rPh sb="14" eb="16">
      <t>タイカイ</t>
    </rPh>
    <phoneticPr fontId="3"/>
  </si>
  <si>
    <t>『第１２回 桜グランプリ大会』</t>
    <rPh sb="6" eb="7">
      <t>サクラ</t>
    </rPh>
    <phoneticPr fontId="3"/>
  </si>
  <si>
    <t>競技区分</t>
    <rPh sb="0" eb="4">
      <t>キョウギクブン</t>
    </rPh>
    <phoneticPr fontId="3"/>
  </si>
  <si>
    <t>カテゴリー</t>
    <phoneticPr fontId="3"/>
  </si>
  <si>
    <t>監督</t>
    <rPh sb="0" eb="1">
      <t>カン</t>
    </rPh>
    <rPh sb="1" eb="2">
      <t>トク</t>
    </rPh>
    <phoneticPr fontId="3"/>
  </si>
  <si>
    <t>主将</t>
    <rPh sb="0" eb="1">
      <t>オモ</t>
    </rPh>
    <rPh sb="1" eb="2">
      <t>ショウ</t>
    </rPh>
    <phoneticPr fontId="3"/>
  </si>
  <si>
    <t>性別</t>
    <rPh sb="0" eb="2">
      <t>セイベツ</t>
    </rPh>
    <phoneticPr fontId="3"/>
  </si>
  <si>
    <t>メンバー表</t>
    <rPh sb="4" eb="5">
      <t>ヒョウ</t>
    </rPh>
    <phoneticPr fontId="3"/>
  </si>
  <si>
    <t>mail</t>
    <phoneticPr fontId="3"/>
  </si>
  <si>
    <r>
      <t>生年月日_</t>
    </r>
    <r>
      <rPr>
        <sz val="10"/>
        <color rgb="FFFF0000"/>
        <rFont val="Meiryo UI"/>
        <family val="3"/>
        <charset val="128"/>
      </rPr>
      <t>西暦</t>
    </r>
    <r>
      <rPr>
        <sz val="8"/>
        <rFont val="Meiryo UI"/>
        <family val="3"/>
        <charset val="128"/>
      </rPr>
      <t xml:space="preserve">
(yyyy/mm/dd)</t>
    </r>
    <rPh sb="0" eb="4">
      <t>セイネンガッピ</t>
    </rPh>
    <phoneticPr fontId="3"/>
  </si>
  <si>
    <r>
      <t>作業会：4月5日(土)19時　</t>
    </r>
    <r>
      <rPr>
        <b/>
        <sz val="11"/>
        <color rgb="FFFF0000"/>
        <rFont val="メイリオ"/>
        <family val="3"/>
        <charset val="128"/>
      </rPr>
      <t>入谷区民館第３集会室</t>
    </r>
    <rPh sb="0" eb="2">
      <t>サギョウ</t>
    </rPh>
    <rPh sb="2" eb="3">
      <t>カイ</t>
    </rPh>
    <rPh sb="15" eb="20">
      <t>イリヤクミンカン</t>
    </rPh>
    <rPh sb="20" eb="21">
      <t>ダイ</t>
    </rPh>
    <rPh sb="22" eb="25">
      <t>シュウカイシツ</t>
    </rPh>
    <phoneticPr fontId="32"/>
  </si>
  <si>
    <r>
      <t>※</t>
    </r>
    <r>
      <rPr>
        <b/>
        <sz val="11"/>
        <color rgb="FF0070C0"/>
        <rFont val="メイリオ"/>
        <family val="3"/>
        <charset val="128"/>
      </rPr>
      <t>後半クラブが担当</t>
    </r>
    <r>
      <rPr>
        <b/>
        <sz val="11"/>
        <color theme="1"/>
        <rFont val="メイリオ"/>
        <family val="3"/>
        <charset val="128"/>
      </rPr>
      <t>です。</t>
    </r>
    <rPh sb="1" eb="3">
      <t>コウハン</t>
    </rPh>
    <rPh sb="7" eb="9">
      <t>タントウ</t>
    </rPh>
    <phoneticPr fontId="32"/>
  </si>
  <si>
    <t>競技委員・審判委員　大会参加確認書</t>
    <rPh sb="0" eb="2">
      <t>キョウギ</t>
    </rPh>
    <rPh sb="2" eb="4">
      <t>イイン</t>
    </rPh>
    <rPh sb="5" eb="7">
      <t>シンパン</t>
    </rPh>
    <rPh sb="7" eb="9">
      <t>イイン</t>
    </rPh>
    <rPh sb="10" eb="12">
      <t>タイカイ</t>
    </rPh>
    <rPh sb="12" eb="14">
      <t>サンカ</t>
    </rPh>
    <rPh sb="14" eb="16">
      <t>カクニン</t>
    </rPh>
    <rPh sb="16" eb="17">
      <t>ショ</t>
    </rPh>
    <phoneticPr fontId="3"/>
  </si>
  <si>
    <t>※このメンバー表は、大会当日受付時にプラグラムと共にお渡しします。</t>
    <rPh sb="7" eb="8">
      <t>ヒョウ</t>
    </rPh>
    <rPh sb="10" eb="17">
      <t>タイカイトウジツウケツケジ</t>
    </rPh>
    <rPh sb="24" eb="25">
      <t>トモ</t>
    </rPh>
    <rPh sb="27" eb="28">
      <t>ワタ</t>
    </rPh>
    <phoneticPr fontId="3"/>
  </si>
  <si>
    <t>　 試合開始集合時に主審に提出してください。</t>
    <rPh sb="2" eb="4">
      <t>シアイ</t>
    </rPh>
    <rPh sb="4" eb="6">
      <t>カイシ</t>
    </rPh>
    <rPh sb="6" eb="8">
      <t>シュウゴウ</t>
    </rPh>
    <rPh sb="8" eb="9">
      <t>ジ</t>
    </rPh>
    <rPh sb="10" eb="12">
      <t>シュシン</t>
    </rPh>
    <rPh sb="13" eb="15">
      <t>テイシュツ</t>
    </rPh>
    <phoneticPr fontId="3"/>
  </si>
  <si>
    <t>年齢</t>
    <rPh sb="0" eb="2">
      <t>ネンレイ</t>
    </rPh>
    <phoneticPr fontId="3"/>
  </si>
  <si>
    <t>審判級</t>
    <rPh sb="0" eb="3">
      <t>シンパンキュウ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</si>
</sst>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0_);[Red]\(0\)"/>
  </numFmts>
  <fonts count="62" x14ac:knownFonts="1">
    <font>
      <sz val="11"/>
      <name val="ＭＳ Ｐゴシック"/>
      <family val="3"/>
      <charset val="128"/>
    </font>
    <font>
      <sz val="10"/>
      <color theme="1"/>
      <name val="Meiryo UI"/>
      <family val="2"/>
      <charset val="128"/>
    </font>
    <font>
      <sz val="10"/>
      <color theme="1"/>
      <name val="Meiryo UI"/>
      <family val="2"/>
      <charset val="128"/>
    </font>
    <font>
      <sz val="6"/>
      <name val="ＭＳ Ｐゴシック"/>
      <family val="3"/>
      <charset val="128"/>
    </font>
    <font>
      <sz val="11"/>
      <color theme="1"/>
      <name val="ＭＳ Ｐゴシック"/>
      <family val="3"/>
      <charset val="128"/>
      <scheme val="minor"/>
    </font>
    <font>
      <sz val="11"/>
      <name val="メイリオ"/>
      <family val="3"/>
      <charset val="128"/>
    </font>
    <font>
      <b/>
      <sz val="16"/>
      <name val="メイリオ"/>
      <family val="3"/>
      <charset val="128"/>
    </font>
    <font>
      <sz val="14"/>
      <name val="メイリオ"/>
      <family val="3"/>
      <charset val="128"/>
    </font>
    <font>
      <sz val="12"/>
      <name val="メイリオ"/>
      <family val="3"/>
      <charset val="128"/>
    </font>
    <font>
      <sz val="10"/>
      <name val="メイリオ"/>
      <family val="3"/>
      <charset val="128"/>
    </font>
    <font>
      <b/>
      <sz val="18"/>
      <name val="メイリオ"/>
      <family val="3"/>
      <charset val="128"/>
    </font>
    <font>
      <sz val="16"/>
      <name val="メイリオ"/>
      <family val="3"/>
      <charset val="128"/>
    </font>
    <font>
      <sz val="18"/>
      <name val="メイリオ"/>
      <family val="3"/>
      <charset val="128"/>
    </font>
    <font>
      <sz val="9"/>
      <name val="メイリオ"/>
      <family val="3"/>
      <charset val="128"/>
    </font>
    <font>
      <sz val="9"/>
      <color theme="0" tint="-0.34998626667073579"/>
      <name val="メイリオ"/>
      <family val="3"/>
      <charset val="128"/>
    </font>
    <font>
      <sz val="10"/>
      <color theme="0" tint="-0.34998626667073579"/>
      <name val="メイリオ"/>
      <family val="3"/>
      <charset val="128"/>
    </font>
    <font>
      <sz val="11"/>
      <color indexed="81"/>
      <name val="Meiryo UI"/>
      <family val="3"/>
      <charset val="128"/>
    </font>
    <font>
      <sz val="11"/>
      <name val="ＭＳ Ｐゴシック"/>
      <family val="3"/>
      <charset val="128"/>
    </font>
    <font>
      <sz val="11"/>
      <name val="Meiryo UI"/>
      <family val="3"/>
      <charset val="128"/>
    </font>
    <font>
      <sz val="11"/>
      <color indexed="8"/>
      <name val="Meiryo UI"/>
      <family val="3"/>
      <charset val="128"/>
    </font>
    <font>
      <sz val="18"/>
      <name val="Meiryo UI"/>
      <family val="3"/>
      <charset val="128"/>
    </font>
    <font>
      <sz val="20"/>
      <name val="Meiryo UI"/>
      <family val="3"/>
      <charset val="128"/>
    </font>
    <font>
      <sz val="12"/>
      <name val="Meiryo UI"/>
      <family val="3"/>
      <charset val="128"/>
    </font>
    <font>
      <sz val="14"/>
      <name val="Meiryo UI"/>
      <family val="3"/>
      <charset val="128"/>
    </font>
    <font>
      <sz val="8"/>
      <name val="Meiryo UI"/>
      <family val="3"/>
      <charset val="128"/>
    </font>
    <font>
      <sz val="10"/>
      <name val="Meiryo UI"/>
      <family val="3"/>
      <charset val="128"/>
    </font>
    <font>
      <sz val="9"/>
      <name val="Meiryo UI"/>
      <family val="3"/>
      <charset val="128"/>
    </font>
    <font>
      <b/>
      <sz val="20"/>
      <name val="Meiryo UI"/>
      <family val="3"/>
      <charset val="128"/>
    </font>
    <font>
      <b/>
      <sz val="18"/>
      <name val="Meiryo UI"/>
      <family val="3"/>
      <charset val="128"/>
    </font>
    <font>
      <sz val="11"/>
      <color theme="0"/>
      <name val="Meiryo UI"/>
      <family val="3"/>
      <charset val="128"/>
    </font>
    <font>
      <u/>
      <sz val="11"/>
      <color theme="10"/>
      <name val="ＭＳ Ｐゴシック"/>
      <family val="3"/>
      <charset val="128"/>
    </font>
    <font>
      <sz val="11"/>
      <color rgb="FF0070C0"/>
      <name val="Meiryo UI"/>
      <family val="3"/>
      <charset val="128"/>
    </font>
    <font>
      <sz val="6"/>
      <name val="游ゴシック"/>
      <family val="3"/>
      <charset val="128"/>
    </font>
    <font>
      <sz val="11"/>
      <color theme="1"/>
      <name val="メイリオ"/>
      <family val="3"/>
      <charset val="128"/>
    </font>
    <font>
      <sz val="12"/>
      <color rgb="FF0070C0"/>
      <name val="メイリオ"/>
      <family val="3"/>
      <charset val="128"/>
    </font>
    <font>
      <b/>
      <sz val="12"/>
      <color rgb="FFFF0000"/>
      <name val="メイリオ"/>
      <family val="3"/>
      <charset val="128"/>
    </font>
    <font>
      <sz val="16"/>
      <name val="Meiryo UI"/>
      <family val="3"/>
      <charset val="128"/>
    </font>
    <font>
      <sz val="24"/>
      <name val="Meiryo UI"/>
      <family val="3"/>
      <charset val="128"/>
    </font>
    <font>
      <sz val="24"/>
      <name val="メイリオ"/>
      <family val="3"/>
      <charset val="128"/>
    </font>
    <font>
      <b/>
      <sz val="24"/>
      <name val="メイリオ"/>
      <family val="3"/>
      <charset val="128"/>
    </font>
    <font>
      <b/>
      <sz val="14"/>
      <color rgb="FFFF0000"/>
      <name val="Meiryo UI"/>
      <family val="3"/>
      <charset val="128"/>
    </font>
    <font>
      <sz val="10"/>
      <color theme="1"/>
      <name val="Meiryo UI"/>
      <family val="3"/>
      <charset val="128"/>
    </font>
    <font>
      <sz val="8"/>
      <color theme="1"/>
      <name val="Meiryo UI"/>
      <family val="3"/>
      <charset val="128"/>
    </font>
    <font>
      <sz val="11"/>
      <color theme="1"/>
      <name val="Meiryo UI"/>
      <family val="3"/>
      <charset val="128"/>
    </font>
    <font>
      <sz val="10.5"/>
      <name val="Meiryo UI"/>
      <family val="3"/>
      <charset val="128"/>
    </font>
    <font>
      <sz val="22"/>
      <name val="Meiryo UI"/>
      <family val="3"/>
      <charset val="128"/>
    </font>
    <font>
      <b/>
      <sz val="22"/>
      <name val="メイリオ"/>
      <family val="3"/>
      <charset val="128"/>
    </font>
    <font>
      <b/>
      <sz val="22"/>
      <name val="Meiryo UI"/>
      <family val="3"/>
      <charset val="128"/>
    </font>
    <font>
      <b/>
      <sz val="28"/>
      <name val="Meiryo UI"/>
      <family val="3"/>
      <charset val="128"/>
    </font>
    <font>
      <b/>
      <sz val="48"/>
      <name val="Meiryo UI"/>
      <family val="3"/>
      <charset val="128"/>
    </font>
    <font>
      <b/>
      <sz val="26"/>
      <name val="メイリオ"/>
      <family val="3"/>
      <charset val="128"/>
    </font>
    <font>
      <b/>
      <i/>
      <sz val="24"/>
      <name val="Century"/>
      <family val="1"/>
    </font>
    <font>
      <sz val="11"/>
      <color theme="0" tint="-0.34998626667073579"/>
      <name val="Meiryo UI"/>
      <family val="3"/>
      <charset val="128"/>
    </font>
    <font>
      <b/>
      <sz val="28"/>
      <name val="メイリオ"/>
      <family val="3"/>
      <charset val="128"/>
    </font>
    <font>
      <sz val="11"/>
      <color theme="5" tint="0.59999389629810485"/>
      <name val="Meiryo UI"/>
      <family val="3"/>
      <charset val="128"/>
    </font>
    <font>
      <sz val="10"/>
      <color rgb="FFFF0000"/>
      <name val="Meiryo UI"/>
      <family val="3"/>
      <charset val="128"/>
    </font>
    <font>
      <sz val="11"/>
      <color theme="1"/>
      <name val="ＭＳ Ｐゴシック"/>
      <family val="2"/>
      <charset val="128"/>
      <scheme val="minor"/>
    </font>
    <font>
      <b/>
      <sz val="11"/>
      <name val="メイリオ"/>
      <family val="3"/>
      <charset val="128"/>
    </font>
    <font>
      <b/>
      <sz val="11"/>
      <color rgb="FFFF0000"/>
      <name val="メイリオ"/>
      <family val="3"/>
      <charset val="128"/>
    </font>
    <font>
      <b/>
      <sz val="11"/>
      <color theme="1"/>
      <name val="メイリオ"/>
      <family val="3"/>
      <charset val="128"/>
    </font>
    <font>
      <b/>
      <sz val="11"/>
      <color rgb="FF0070C0"/>
      <name val="メイリオ"/>
      <family val="3"/>
      <charset val="128"/>
    </font>
    <font>
      <sz val="14"/>
      <color theme="0"/>
      <name val="Meiryo UI"/>
      <family val="3"/>
      <charset val="128"/>
    </font>
  </fonts>
  <fills count="2">
    <fill>
      <patternFill patternType="none"/>
    </fill>
    <fill>
      <patternFill patternType="gray125"/>
    </fill>
  </fills>
  <borders count="14">
    <border>
      <left/>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8">
    <xf numFmtId="0" fontId="0" fillId="0" borderId="0">
      <alignment vertical="center"/>
    </xf>
    <xf numFmtId="0" fontId="4" fillId="0" borderId="0">
      <alignment vertical="center"/>
    </xf>
    <xf numFmtId="0" fontId="17" fillId="0" borderId="0">
      <alignment vertical="center"/>
    </xf>
    <xf numFmtId="0" fontId="30" fillId="0" borderId="0" applyNumberFormat="0" applyFill="0" applyBorder="0" applyAlignment="0" applyProtection="0">
      <alignment vertical="center"/>
    </xf>
    <xf numFmtId="0" fontId="2" fillId="0" borderId="0">
      <alignment vertical="center"/>
    </xf>
    <xf numFmtId="0" fontId="17" fillId="0" borderId="0"/>
    <xf numFmtId="0" fontId="56" fillId="0" borderId="0">
      <alignment vertical="center"/>
    </xf>
    <xf numFmtId="0" fontId="1" fillId="0" borderId="0">
      <alignment vertical="center"/>
    </xf>
  </cellStyleXfs>
  <cellXfs count="193">
    <xf numFmtId="0" fontId="0" fillId="0" borderId="0" xfId="0">
      <alignment vertical="center"/>
    </xf>
    <xf numFmtId="0" fontId="6" fillId="0" borderId="8" xfId="0" applyFont="1" applyBorder="1" applyAlignment="1" applyProtection="1">
      <alignment horizontal="center" vertical="center" shrinkToFit="1"/>
      <protection locked="0"/>
    </xf>
    <xf numFmtId="0" fontId="6" fillId="0" borderId="7" xfId="0" applyFont="1" applyBorder="1" applyAlignment="1" applyProtection="1">
      <alignment horizontal="center" vertical="center" shrinkToFit="1"/>
      <protection locked="0"/>
    </xf>
    <xf numFmtId="0" fontId="30" fillId="0" borderId="0" xfId="3" applyProtection="1">
      <alignment vertical="center"/>
    </xf>
    <xf numFmtId="0" fontId="36" fillId="0" borderId="8" xfId="2" applyFont="1" applyBorder="1" applyAlignment="1" applyProtection="1">
      <alignment horizontal="center" vertical="center" shrinkToFit="1"/>
      <protection locked="0"/>
    </xf>
    <xf numFmtId="0" fontId="23" fillId="0" borderId="8" xfId="2" applyFont="1" applyBorder="1" applyAlignment="1" applyProtection="1">
      <alignment horizontal="center" vertical="center" shrinkToFit="1"/>
      <protection locked="0"/>
    </xf>
    <xf numFmtId="0" fontId="6" fillId="0" borderId="8" xfId="1" applyFont="1" applyBorder="1" applyAlignment="1" applyProtection="1">
      <alignment horizontal="left" vertical="center" indent="1" shrinkToFit="1"/>
      <protection locked="0"/>
    </xf>
    <xf numFmtId="0" fontId="6" fillId="0" borderId="8" xfId="1" applyFont="1" applyBorder="1" applyAlignment="1" applyProtection="1">
      <alignment horizontal="center" vertical="center" shrinkToFit="1"/>
      <protection locked="0"/>
    </xf>
    <xf numFmtId="0" fontId="42" fillId="0" borderId="5" xfId="0" applyFont="1" applyBorder="1" applyAlignment="1" applyProtection="1">
      <alignment horizontal="center" vertical="center" shrinkToFit="1"/>
      <protection locked="0"/>
    </xf>
    <xf numFmtId="176" fontId="43" fillId="0" borderId="1" xfId="0" applyNumberFormat="1" applyFont="1" applyBorder="1" applyAlignment="1" applyProtection="1">
      <alignment vertical="center" shrinkToFit="1"/>
      <protection locked="0"/>
    </xf>
    <xf numFmtId="176" fontId="41" fillId="0" borderId="1" xfId="0" applyNumberFormat="1" applyFont="1" applyBorder="1" applyAlignment="1" applyProtection="1">
      <alignment vertical="center" shrinkToFit="1"/>
      <protection locked="0"/>
    </xf>
    <xf numFmtId="176" fontId="5" fillId="0" borderId="2" xfId="0" applyNumberFormat="1" applyFont="1" applyBorder="1" applyProtection="1">
      <alignment vertical="center"/>
      <protection locked="0"/>
    </xf>
    <xf numFmtId="176" fontId="5" fillId="0" borderId="1" xfId="0" applyNumberFormat="1" applyFont="1" applyBorder="1" applyProtection="1">
      <alignment vertical="center"/>
      <protection locked="0"/>
    </xf>
    <xf numFmtId="0" fontId="42" fillId="0" borderId="6" xfId="0" applyFont="1" applyBorder="1" applyAlignment="1" applyProtection="1">
      <alignment horizontal="center" vertical="center" shrinkToFit="1"/>
      <protection locked="0"/>
    </xf>
    <xf numFmtId="176" fontId="43" fillId="0" borderId="3" xfId="0" applyNumberFormat="1" applyFont="1" applyBorder="1" applyAlignment="1" applyProtection="1">
      <alignment vertical="center" shrinkToFit="1"/>
      <protection locked="0"/>
    </xf>
    <xf numFmtId="176" fontId="41" fillId="0" borderId="3" xfId="0" applyNumberFormat="1" applyFont="1" applyBorder="1" applyAlignment="1" applyProtection="1">
      <alignment vertical="center" shrinkToFit="1"/>
      <protection locked="0"/>
    </xf>
    <xf numFmtId="176" fontId="5" fillId="0" borderId="4" xfId="0" applyNumberFormat="1" applyFont="1" applyBorder="1" applyProtection="1">
      <alignment vertical="center"/>
      <protection locked="0"/>
    </xf>
    <xf numFmtId="176" fontId="5" fillId="0" borderId="3" xfId="0" applyNumberFormat="1" applyFont="1" applyBorder="1" applyProtection="1">
      <alignment vertical="center"/>
      <protection locked="0"/>
    </xf>
    <xf numFmtId="0" fontId="5" fillId="0" borderId="0" xfId="0" applyFont="1">
      <alignment vertical="center"/>
    </xf>
    <xf numFmtId="0" fontId="10" fillId="0" borderId="0" xfId="0" applyFont="1">
      <alignment vertical="center"/>
    </xf>
    <xf numFmtId="0" fontId="12" fillId="0" borderId="0" xfId="0" applyFont="1">
      <alignment vertical="center"/>
    </xf>
    <xf numFmtId="0" fontId="12" fillId="0" borderId="0" xfId="0" applyFont="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indent="1"/>
    </xf>
    <xf numFmtId="0" fontId="8" fillId="0" borderId="11" xfId="0" applyFont="1" applyBorder="1" applyAlignment="1">
      <alignment horizontal="left" vertical="center" indent="1"/>
    </xf>
    <xf numFmtId="0" fontId="6" fillId="0" borderId="0" xfId="1" applyFont="1">
      <alignment vertical="center"/>
    </xf>
    <xf numFmtId="0" fontId="5" fillId="0" borderId="0" xfId="1" applyFont="1">
      <alignment vertical="center"/>
    </xf>
    <xf numFmtId="0" fontId="33" fillId="0" borderId="0" xfId="1" applyFont="1">
      <alignment vertical="center"/>
    </xf>
    <xf numFmtId="0" fontId="9" fillId="0" borderId="0" xfId="0" applyFont="1">
      <alignment vertical="center"/>
    </xf>
    <xf numFmtId="0" fontId="7" fillId="0" borderId="0" xfId="1" applyFont="1">
      <alignment vertical="center"/>
    </xf>
    <xf numFmtId="0" fontId="9" fillId="0" borderId="0" xfId="1" applyFont="1" applyAlignment="1">
      <alignment horizontal="left" vertical="center" indent="3"/>
    </xf>
    <xf numFmtId="0" fontId="9" fillId="0" borderId="0" xfId="1" applyFont="1">
      <alignment vertical="center"/>
    </xf>
    <xf numFmtId="0" fontId="9" fillId="0" borderId="0" xfId="1" applyFont="1" applyAlignment="1">
      <alignment horizontal="center" vertical="center"/>
    </xf>
    <xf numFmtId="0" fontId="8" fillId="0" borderId="8" xfId="1" applyFont="1" applyBorder="1" applyAlignment="1">
      <alignment horizontal="center" vertical="center"/>
    </xf>
    <xf numFmtId="176" fontId="6" fillId="0" borderId="8" xfId="1" applyNumberFormat="1" applyFont="1" applyBorder="1" applyAlignment="1">
      <alignment horizontal="left" vertical="center" indent="1" shrinkToFit="1"/>
    </xf>
    <xf numFmtId="176" fontId="6" fillId="0" borderId="8" xfId="0" applyNumberFormat="1" applyFont="1" applyBorder="1" applyAlignment="1">
      <alignment horizontal="center" vertical="center"/>
    </xf>
    <xf numFmtId="0" fontId="6" fillId="0" borderId="0" xfId="0" applyFont="1" applyAlignment="1">
      <alignment horizontal="left" vertical="center" indent="1"/>
    </xf>
    <xf numFmtId="0" fontId="7" fillId="0" borderId="0" xfId="0" applyFont="1">
      <alignment vertical="center"/>
    </xf>
    <xf numFmtId="0" fontId="9" fillId="0" borderId="0" xfId="0" applyFont="1" applyAlignment="1">
      <alignment horizontal="left" vertical="center" indent="3"/>
    </xf>
    <xf numFmtId="0" fontId="8" fillId="0" borderId="8" xfId="0" applyFont="1" applyBorder="1" applyAlignment="1">
      <alignment horizontal="center" vertical="center"/>
    </xf>
    <xf numFmtId="176" fontId="6" fillId="0" borderId="8" xfId="0" applyNumberFormat="1" applyFont="1" applyBorder="1" applyAlignment="1">
      <alignment horizontal="left" vertical="center" indent="1" shrinkToFit="1"/>
    </xf>
    <xf numFmtId="176" fontId="13" fillId="0" borderId="0" xfId="0" applyNumberFormat="1" applyFont="1">
      <alignment vertical="center"/>
    </xf>
    <xf numFmtId="176" fontId="14" fillId="0" borderId="0" xfId="0" applyNumberFormat="1" applyFont="1">
      <alignment vertical="center"/>
    </xf>
    <xf numFmtId="0" fontId="5" fillId="0" borderId="0" xfId="0" applyFont="1" applyAlignment="1">
      <alignment horizontal="center" vertical="center"/>
    </xf>
    <xf numFmtId="0" fontId="42" fillId="0" borderId="0" xfId="0" applyFont="1" applyAlignment="1">
      <alignment vertical="center" shrinkToFit="1"/>
    </xf>
    <xf numFmtId="0" fontId="9" fillId="0" borderId="0" xfId="0" applyFont="1" applyAlignment="1">
      <alignment horizontal="center" vertical="center"/>
    </xf>
    <xf numFmtId="0" fontId="15" fillId="0" borderId="0" xfId="0" applyFont="1" applyAlignment="1">
      <alignment horizontal="center" vertical="center"/>
    </xf>
    <xf numFmtId="176" fontId="42" fillId="0" borderId="5" xfId="0" applyNumberFormat="1" applyFont="1" applyBorder="1" applyAlignment="1" applyProtection="1">
      <alignment horizontal="center" vertical="center" shrinkToFit="1"/>
      <protection locked="0"/>
    </xf>
    <xf numFmtId="176" fontId="42" fillId="0" borderId="6" xfId="0" applyNumberFormat="1" applyFont="1" applyBorder="1" applyAlignment="1" applyProtection="1">
      <alignment horizontal="center" vertical="center" shrinkToFit="1"/>
      <protection locked="0"/>
    </xf>
    <xf numFmtId="0" fontId="9" fillId="0" borderId="0" xfId="0" applyFont="1" applyAlignment="1">
      <alignment horizontal="left" vertical="center"/>
    </xf>
    <xf numFmtId="0" fontId="44" fillId="0" borderId="0" xfId="0" applyFont="1">
      <alignment vertical="center"/>
    </xf>
    <xf numFmtId="0" fontId="18" fillId="0" borderId="0" xfId="2" applyFont="1" applyAlignment="1"/>
    <xf numFmtId="0" fontId="38" fillId="0" borderId="0" xfId="2" applyFont="1" applyAlignment="1">
      <alignment vertical="top"/>
    </xf>
    <xf numFmtId="0" fontId="27" fillId="0" borderId="0" xfId="2" applyFont="1" applyAlignment="1"/>
    <xf numFmtId="0" fontId="18" fillId="0" borderId="0" xfId="2" applyFont="1">
      <alignment vertical="center"/>
    </xf>
    <xf numFmtId="0" fontId="50" fillId="0" borderId="0" xfId="2" applyFont="1">
      <alignment vertical="center"/>
    </xf>
    <xf numFmtId="0" fontId="18" fillId="0" borderId="0" xfId="2" applyFont="1" applyAlignment="1">
      <alignment horizontal="left" vertical="center"/>
    </xf>
    <xf numFmtId="0" fontId="28" fillId="0" borderId="0" xfId="2" applyFont="1" applyAlignment="1">
      <alignment horizontal="center" vertical="center"/>
    </xf>
    <xf numFmtId="0" fontId="23" fillId="0" borderId="0" xfId="2" applyFont="1">
      <alignment vertical="center"/>
    </xf>
    <xf numFmtId="0" fontId="22" fillId="0" borderId="1" xfId="2" applyFont="1" applyBorder="1" applyAlignment="1">
      <alignment vertical="center" wrapText="1" shrinkToFit="1"/>
    </xf>
    <xf numFmtId="0" fontId="23" fillId="0" borderId="0" xfId="2" applyFont="1" applyAlignment="1">
      <alignment vertical="center" shrinkToFit="1"/>
    </xf>
    <xf numFmtId="0" fontId="22" fillId="0" borderId="0" xfId="2" applyFont="1" applyAlignment="1">
      <alignment horizontal="center" vertical="center" shrinkToFit="1"/>
    </xf>
    <xf numFmtId="0" fontId="23" fillId="0" borderId="8" xfId="2" applyFont="1" applyBorder="1" applyAlignment="1">
      <alignment horizontal="center" vertical="center" shrinkToFit="1"/>
    </xf>
    <xf numFmtId="0" fontId="22" fillId="0" borderId="0" xfId="2" applyFont="1" applyAlignment="1">
      <alignment horizontal="left" vertical="center" shrinkToFit="1"/>
    </xf>
    <xf numFmtId="0" fontId="22" fillId="0" borderId="3" xfId="2" applyFont="1" applyBorder="1" applyAlignment="1">
      <alignment horizontal="left" vertical="center" shrinkToFit="1"/>
    </xf>
    <xf numFmtId="0" fontId="36" fillId="0" borderId="0" xfId="2" applyFont="1" applyAlignment="1">
      <alignment vertical="center" shrinkToFit="1"/>
    </xf>
    <xf numFmtId="0" fontId="26" fillId="0" borderId="0" xfId="2" applyFont="1" applyAlignment="1">
      <alignment horizontal="left" vertical="top" indent="1"/>
    </xf>
    <xf numFmtId="0" fontId="23" fillId="0" borderId="9" xfId="2" applyFont="1" applyBorder="1" applyAlignment="1">
      <alignment horizontal="center" vertical="center" shrinkToFit="1"/>
    </xf>
    <xf numFmtId="176" fontId="18" fillId="0" borderId="0" xfId="2" applyNumberFormat="1" applyFont="1">
      <alignment vertical="center"/>
    </xf>
    <xf numFmtId="0" fontId="23" fillId="0" borderId="0" xfId="2" applyFont="1" applyAlignment="1">
      <alignment vertical="center" wrapText="1"/>
    </xf>
    <xf numFmtId="0" fontId="20" fillId="0" borderId="0" xfId="2" applyFont="1" applyAlignment="1">
      <alignment vertical="center" shrinkToFit="1"/>
    </xf>
    <xf numFmtId="0" fontId="37" fillId="0" borderId="0" xfId="2" applyFont="1" applyAlignment="1">
      <alignment horizontal="center" vertical="center" shrinkToFit="1"/>
    </xf>
    <xf numFmtId="0" fontId="18" fillId="0" borderId="0" xfId="2" applyFont="1" applyAlignment="1">
      <alignment horizontal="center" vertical="center" shrinkToFit="1"/>
    </xf>
    <xf numFmtId="0" fontId="18" fillId="0" borderId="0" xfId="2" applyFont="1" applyAlignment="1">
      <alignment vertical="center" shrinkToFit="1"/>
    </xf>
    <xf numFmtId="0" fontId="18" fillId="0" borderId="0" xfId="2" applyFont="1" applyAlignment="1">
      <alignment horizontal="right" vertical="center"/>
    </xf>
    <xf numFmtId="0" fontId="31" fillId="0" borderId="0" xfId="2" applyFont="1">
      <alignment vertical="center"/>
    </xf>
    <xf numFmtId="0" fontId="19" fillId="0" borderId="0" xfId="2" applyFont="1">
      <alignment vertical="center"/>
    </xf>
    <xf numFmtId="0" fontId="52" fillId="0" borderId="0" xfId="2" applyFont="1" applyProtection="1">
      <alignment vertical="center"/>
      <protection locked="0"/>
    </xf>
    <xf numFmtId="49" fontId="52" fillId="0" borderId="0" xfId="2" applyNumberFormat="1" applyFont="1" applyProtection="1">
      <alignment vertical="center"/>
      <protection locked="0"/>
    </xf>
    <xf numFmtId="177" fontId="52" fillId="0" borderId="0" xfId="2" applyNumberFormat="1" applyFont="1" applyProtection="1">
      <alignment vertical="center"/>
      <protection locked="0"/>
    </xf>
    <xf numFmtId="0" fontId="54" fillId="0" borderId="0" xfId="2" applyFont="1" applyProtection="1">
      <alignment vertical="center"/>
      <protection locked="0"/>
    </xf>
    <xf numFmtId="0" fontId="57" fillId="0" borderId="0" xfId="1" applyFont="1">
      <alignment vertical="center"/>
    </xf>
    <xf numFmtId="0" fontId="59" fillId="0" borderId="0" xfId="1" applyFont="1">
      <alignment vertical="center"/>
    </xf>
    <xf numFmtId="0" fontId="61" fillId="0" borderId="0" xfId="2" applyFont="1">
      <alignment vertical="center"/>
    </xf>
    <xf numFmtId="177" fontId="36" fillId="0" borderId="8" xfId="2" applyNumberFormat="1" applyFont="1" applyBorder="1" applyAlignment="1">
      <alignment horizontal="right" vertical="center" shrinkToFit="1"/>
    </xf>
    <xf numFmtId="0" fontId="29" fillId="0" borderId="0" xfId="2" applyFont="1" applyProtection="1">
      <alignment vertical="center"/>
      <protection locked="0"/>
    </xf>
    <xf numFmtId="176" fontId="36" fillId="0" borderId="9" xfId="2" applyNumberFormat="1" applyFont="1" applyBorder="1" applyAlignment="1">
      <alignment horizontal="center" vertical="center" shrinkToFit="1"/>
    </xf>
    <xf numFmtId="176" fontId="36" fillId="0" borderId="12" xfId="2" applyNumberFormat="1" applyFont="1" applyBorder="1" applyAlignment="1">
      <alignment horizontal="center" vertical="center" shrinkToFit="1"/>
    </xf>
    <xf numFmtId="0" fontId="36" fillId="0" borderId="0" xfId="2" applyFont="1" applyAlignment="1">
      <alignment horizontal="left" vertical="center" indent="1" shrinkToFit="1"/>
    </xf>
    <xf numFmtId="31" fontId="35" fillId="0" borderId="0" xfId="4" applyNumberFormat="1" applyFont="1" applyAlignment="1">
      <alignment horizontal="left" vertical="center" shrinkToFit="1"/>
    </xf>
    <xf numFmtId="0" fontId="25" fillId="0" borderId="9" xfId="5" applyFont="1" applyBorder="1" applyAlignment="1">
      <alignment horizontal="center" vertical="center"/>
    </xf>
    <xf numFmtId="0" fontId="25" fillId="0" borderId="11" xfId="5" applyFont="1" applyBorder="1" applyAlignment="1">
      <alignment horizontal="center" vertical="center"/>
    </xf>
    <xf numFmtId="0" fontId="21" fillId="0" borderId="11" xfId="2" applyFont="1" applyBorder="1" applyAlignment="1">
      <alignment horizontal="center" vertical="center"/>
    </xf>
    <xf numFmtId="0" fontId="21" fillId="0" borderId="12" xfId="2" applyFont="1" applyBorder="1" applyAlignment="1">
      <alignment horizontal="center" vertical="center"/>
    </xf>
    <xf numFmtId="0" fontId="21" fillId="0" borderId="9" xfId="2" applyFont="1" applyBorder="1" applyAlignment="1" applyProtection="1">
      <alignment horizontal="left" vertical="center" indent="2" shrinkToFit="1"/>
      <protection locked="0"/>
    </xf>
    <xf numFmtId="0" fontId="21" fillId="0" borderId="11" xfId="2" applyFont="1" applyBorder="1" applyAlignment="1" applyProtection="1">
      <alignment horizontal="left" vertical="center" indent="2" shrinkToFit="1"/>
      <protection locked="0"/>
    </xf>
    <xf numFmtId="0" fontId="21" fillId="0" borderId="12" xfId="2" applyFont="1" applyBorder="1" applyAlignment="1" applyProtection="1">
      <alignment horizontal="left" vertical="center" indent="2" shrinkToFit="1"/>
      <protection locked="0"/>
    </xf>
    <xf numFmtId="14" fontId="23" fillId="0" borderId="8" xfId="2" applyNumberFormat="1" applyFont="1" applyBorder="1" applyAlignment="1" applyProtection="1">
      <alignment horizontal="center" vertical="center" shrinkToFit="1"/>
      <protection locked="0"/>
    </xf>
    <xf numFmtId="176" fontId="25" fillId="0" borderId="9" xfId="5" applyNumberFormat="1" applyFont="1" applyBorder="1" applyAlignment="1">
      <alignment horizontal="center" vertical="center"/>
    </xf>
    <xf numFmtId="176" fontId="25" fillId="0" borderId="11" xfId="5" applyNumberFormat="1" applyFont="1" applyBorder="1" applyAlignment="1">
      <alignment horizontal="center" vertical="center"/>
    </xf>
    <xf numFmtId="176" fontId="21" fillId="0" borderId="11" xfId="2" applyNumberFormat="1" applyFont="1" applyBorder="1" applyAlignment="1">
      <alignment horizontal="center" vertical="center" shrinkToFit="1"/>
    </xf>
    <xf numFmtId="176" fontId="21" fillId="0" borderId="12" xfId="2" applyNumberFormat="1" applyFont="1" applyBorder="1" applyAlignment="1">
      <alignment horizontal="center" vertical="center" shrinkToFit="1"/>
    </xf>
    <xf numFmtId="176" fontId="21" fillId="0" borderId="9" xfId="2" applyNumberFormat="1" applyFont="1" applyBorder="1" applyAlignment="1">
      <alignment horizontal="left" vertical="center" indent="2" shrinkToFit="1"/>
    </xf>
    <xf numFmtId="176" fontId="21" fillId="0" borderId="11" xfId="2" applyNumberFormat="1" applyFont="1" applyBorder="1" applyAlignment="1">
      <alignment horizontal="left" vertical="center" indent="2" shrinkToFit="1"/>
    </xf>
    <xf numFmtId="176" fontId="21" fillId="0" borderId="12" xfId="2" applyNumberFormat="1" applyFont="1" applyBorder="1" applyAlignment="1">
      <alignment horizontal="left" vertical="center" indent="2" shrinkToFit="1"/>
    </xf>
    <xf numFmtId="0" fontId="23" fillId="0" borderId="9" xfId="5" applyFont="1" applyBorder="1" applyAlignment="1">
      <alignment horizontal="center" vertical="center" shrinkToFit="1"/>
    </xf>
    <xf numFmtId="0" fontId="23" fillId="0" borderId="11" xfId="5" applyFont="1" applyBorder="1" applyAlignment="1">
      <alignment horizontal="center" vertical="center" shrinkToFit="1"/>
    </xf>
    <xf numFmtId="176" fontId="23" fillId="0" borderId="9" xfId="5" applyNumberFormat="1" applyFont="1" applyBorder="1" applyAlignment="1">
      <alignment horizontal="center" vertical="center" shrinkToFit="1"/>
    </xf>
    <xf numFmtId="176" fontId="23" fillId="0" borderId="11" xfId="5" applyNumberFormat="1" applyFont="1" applyBorder="1" applyAlignment="1">
      <alignment horizontal="center" vertical="center" shrinkToFit="1"/>
    </xf>
    <xf numFmtId="0" fontId="23" fillId="0" borderId="9" xfId="2" applyFont="1" applyBorder="1" applyAlignment="1">
      <alignment horizontal="center" vertical="center" shrinkToFit="1"/>
    </xf>
    <xf numFmtId="0" fontId="23" fillId="0" borderId="12" xfId="2" applyFont="1" applyBorder="1" applyAlignment="1">
      <alignment horizontal="center" vertical="center" shrinkToFit="1"/>
    </xf>
    <xf numFmtId="0" fontId="23" fillId="0" borderId="8" xfId="2" applyFont="1" applyBorder="1" applyAlignment="1">
      <alignment horizontal="center" vertical="center" shrinkToFit="1"/>
    </xf>
    <xf numFmtId="0" fontId="48" fillId="0" borderId="9" xfId="2" applyFont="1" applyBorder="1" applyAlignment="1" applyProtection="1">
      <alignment horizontal="center" vertical="center" shrinkToFit="1"/>
      <protection locked="0"/>
    </xf>
    <xf numFmtId="0" fontId="48" fillId="0" borderId="11" xfId="2" applyFont="1" applyBorder="1" applyAlignment="1" applyProtection="1">
      <alignment horizontal="center" vertical="center" shrinkToFit="1"/>
      <protection locked="0"/>
    </xf>
    <xf numFmtId="0" fontId="48" fillId="0" borderId="12" xfId="2" applyFont="1" applyBorder="1" applyAlignment="1" applyProtection="1">
      <alignment horizontal="center" vertical="center" shrinkToFit="1"/>
      <protection locked="0"/>
    </xf>
    <xf numFmtId="176" fontId="23" fillId="0" borderId="8" xfId="2" applyNumberFormat="1" applyFont="1" applyBorder="1" applyAlignment="1">
      <alignment horizontal="center" vertical="center" shrinkToFit="1"/>
    </xf>
    <xf numFmtId="176" fontId="23" fillId="0" borderId="9" xfId="2" applyNumberFormat="1" applyFont="1" applyBorder="1" applyAlignment="1">
      <alignment horizontal="center" vertical="center" shrinkToFit="1"/>
    </xf>
    <xf numFmtId="176" fontId="48" fillId="0" borderId="9" xfId="2" applyNumberFormat="1" applyFont="1" applyBorder="1" applyAlignment="1">
      <alignment horizontal="center" vertical="center" shrinkToFit="1"/>
    </xf>
    <xf numFmtId="176" fontId="48" fillId="0" borderId="11" xfId="2" applyNumberFormat="1" applyFont="1" applyBorder="1" applyAlignment="1">
      <alignment horizontal="center" vertical="center" shrinkToFit="1"/>
    </xf>
    <xf numFmtId="176" fontId="48" fillId="0" borderId="12" xfId="2" applyNumberFormat="1" applyFont="1" applyBorder="1" applyAlignment="1">
      <alignment horizontal="center" vertical="center" shrinkToFit="1"/>
    </xf>
    <xf numFmtId="0" fontId="23" fillId="0" borderId="11" xfId="2" applyFont="1" applyBorder="1" applyAlignment="1">
      <alignment horizontal="center" vertical="center" shrinkToFit="1"/>
    </xf>
    <xf numFmtId="0" fontId="23" fillId="0" borderId="5" xfId="2" applyFont="1" applyBorder="1" applyAlignment="1">
      <alignment horizontal="center" vertical="center" shrinkToFit="1"/>
    </xf>
    <xf numFmtId="0" fontId="23" fillId="0" borderId="1" xfId="2" applyFont="1" applyBorder="1" applyAlignment="1">
      <alignment horizontal="center" vertical="center" shrinkToFit="1"/>
    </xf>
    <xf numFmtId="0" fontId="25" fillId="0" borderId="5" xfId="2" applyFont="1" applyBorder="1" applyAlignment="1">
      <alignment horizontal="center" vertical="center" wrapText="1"/>
    </xf>
    <xf numFmtId="0" fontId="25" fillId="0" borderId="1" xfId="2" applyFont="1" applyBorder="1" applyAlignment="1">
      <alignment horizontal="center" vertical="center" wrapText="1"/>
    </xf>
    <xf numFmtId="0" fontId="25" fillId="0" borderId="2" xfId="2" applyFont="1" applyBorder="1" applyAlignment="1">
      <alignment horizontal="center" vertical="center" wrapText="1"/>
    </xf>
    <xf numFmtId="176" fontId="23" fillId="0" borderId="11" xfId="2" applyNumberFormat="1" applyFont="1" applyBorder="1" applyAlignment="1">
      <alignment horizontal="center" vertical="center" shrinkToFit="1"/>
    </xf>
    <xf numFmtId="176" fontId="23" fillId="0" borderId="12" xfId="2" applyNumberFormat="1" applyFont="1" applyBorder="1" applyAlignment="1">
      <alignment horizontal="center" vertical="center" shrinkToFit="1"/>
    </xf>
    <xf numFmtId="0" fontId="23" fillId="0" borderId="9" xfId="2" applyFont="1" applyBorder="1" applyAlignment="1">
      <alignment horizontal="center" vertical="center" wrapText="1"/>
    </xf>
    <xf numFmtId="0" fontId="23" fillId="0" borderId="11" xfId="2" applyFont="1" applyBorder="1" applyAlignment="1">
      <alignment horizontal="center" vertical="center" wrapText="1"/>
    </xf>
    <xf numFmtId="0" fontId="27" fillId="0" borderId="9" xfId="2" applyFont="1" applyBorder="1" applyAlignment="1" applyProtection="1">
      <alignment horizontal="center" vertical="center" shrinkToFit="1"/>
      <protection locked="0"/>
    </xf>
    <xf numFmtId="0" fontId="27" fillId="0" borderId="11" xfId="2" applyFont="1" applyBorder="1" applyAlignment="1" applyProtection="1">
      <alignment horizontal="center" vertical="center" shrinkToFit="1"/>
      <protection locked="0"/>
    </xf>
    <xf numFmtId="0" fontId="27" fillId="0" borderId="12" xfId="2" applyFont="1" applyBorder="1" applyAlignment="1" applyProtection="1">
      <alignment horizontal="center" vertical="center" shrinkToFit="1"/>
      <protection locked="0"/>
    </xf>
    <xf numFmtId="176" fontId="22" fillId="0" borderId="5" xfId="2" applyNumberFormat="1" applyFont="1" applyBorder="1" applyAlignment="1">
      <alignment horizontal="center" vertical="center" shrinkToFit="1"/>
    </xf>
    <xf numFmtId="176" fontId="22" fillId="0" borderId="1" xfId="2" applyNumberFormat="1" applyFont="1" applyBorder="1" applyAlignment="1">
      <alignment horizontal="center" vertical="center" shrinkToFit="1"/>
    </xf>
    <xf numFmtId="176" fontId="22" fillId="0" borderId="2" xfId="2" applyNumberFormat="1" applyFont="1" applyBorder="1" applyAlignment="1">
      <alignment horizontal="center" vertical="center" shrinkToFit="1"/>
    </xf>
    <xf numFmtId="176" fontId="22" fillId="0" borderId="6" xfId="2" applyNumberFormat="1" applyFont="1" applyBorder="1" applyAlignment="1">
      <alignment horizontal="center" vertical="center" shrinkToFit="1"/>
    </xf>
    <xf numFmtId="176" fontId="22" fillId="0" borderId="3" xfId="2" applyNumberFormat="1" applyFont="1" applyBorder="1" applyAlignment="1">
      <alignment horizontal="center" vertical="center" shrinkToFit="1"/>
    </xf>
    <xf numFmtId="176" fontId="22" fillId="0" borderId="4" xfId="2" applyNumberFormat="1" applyFont="1" applyBorder="1" applyAlignment="1">
      <alignment horizontal="center" vertical="center" shrinkToFit="1"/>
    </xf>
    <xf numFmtId="176" fontId="37" fillId="0" borderId="5" xfId="2" applyNumberFormat="1" applyFont="1" applyBorder="1" applyAlignment="1">
      <alignment horizontal="center" vertical="center" shrinkToFit="1"/>
    </xf>
    <xf numFmtId="176" fontId="37" fillId="0" borderId="1" xfId="2" applyNumberFormat="1" applyFont="1" applyBorder="1" applyAlignment="1">
      <alignment horizontal="center" vertical="center" shrinkToFit="1"/>
    </xf>
    <xf numFmtId="176" fontId="37" fillId="0" borderId="2" xfId="2" applyNumberFormat="1" applyFont="1" applyBorder="1" applyAlignment="1">
      <alignment horizontal="center" vertical="center" shrinkToFit="1"/>
    </xf>
    <xf numFmtId="176" fontId="37" fillId="0" borderId="6" xfId="2" applyNumberFormat="1" applyFont="1" applyBorder="1" applyAlignment="1">
      <alignment horizontal="center" vertical="center" shrinkToFit="1"/>
    </xf>
    <xf numFmtId="176" fontId="37" fillId="0" borderId="3" xfId="2" applyNumberFormat="1" applyFont="1" applyBorder="1" applyAlignment="1">
      <alignment horizontal="center" vertical="center" shrinkToFit="1"/>
    </xf>
    <xf numFmtId="176" fontId="37" fillId="0" borderId="4" xfId="2" applyNumberFormat="1" applyFont="1" applyBorder="1" applyAlignment="1">
      <alignment horizontal="center" vertical="center" shrinkToFit="1"/>
    </xf>
    <xf numFmtId="0" fontId="22" fillId="0" borderId="8" xfId="2" applyFont="1" applyBorder="1" applyAlignment="1">
      <alignment horizontal="center" vertical="center" shrinkToFit="1"/>
    </xf>
    <xf numFmtId="0" fontId="22" fillId="0" borderId="9" xfId="2" applyFont="1" applyBorder="1" applyAlignment="1">
      <alignment horizontal="center" vertical="center" shrinkToFit="1"/>
    </xf>
    <xf numFmtId="0" fontId="21" fillId="0" borderId="9" xfId="2" applyFont="1" applyBorder="1" applyAlignment="1" applyProtection="1">
      <alignment horizontal="center" vertical="center" shrinkToFit="1"/>
      <protection locked="0"/>
    </xf>
    <xf numFmtId="0" fontId="21" fillId="0" borderId="11" xfId="2" applyFont="1" applyBorder="1" applyAlignment="1" applyProtection="1">
      <alignment horizontal="center" vertical="center" shrinkToFit="1"/>
      <protection locked="0"/>
    </xf>
    <xf numFmtId="0" fontId="21" fillId="0" borderId="12" xfId="2" applyFont="1" applyBorder="1" applyAlignment="1" applyProtection="1">
      <alignment horizontal="center" vertical="center" shrinkToFit="1"/>
      <protection locked="0"/>
    </xf>
    <xf numFmtId="176" fontId="23" fillId="0" borderId="8" xfId="2" applyNumberFormat="1" applyFont="1" applyBorder="1" applyAlignment="1">
      <alignment horizontal="center" vertical="center" wrapText="1"/>
    </xf>
    <xf numFmtId="176" fontId="27" fillId="0" borderId="8" xfId="2" applyNumberFormat="1" applyFont="1" applyBorder="1" applyAlignment="1">
      <alignment horizontal="center" vertical="center" shrinkToFit="1"/>
    </xf>
    <xf numFmtId="0" fontId="29" fillId="0" borderId="0" xfId="2" applyFont="1" applyAlignment="1">
      <alignment horizontal="center" vertical="center" shrinkToFit="1"/>
    </xf>
    <xf numFmtId="0" fontId="40" fillId="0" borderId="3" xfId="2" applyFont="1" applyBorder="1" applyAlignment="1">
      <alignment horizontal="center" vertical="center"/>
    </xf>
    <xf numFmtId="0" fontId="49" fillId="0" borderId="0" xfId="2" applyFont="1" applyAlignment="1">
      <alignment horizontal="center" vertical="center"/>
    </xf>
    <xf numFmtId="0" fontId="20" fillId="0" borderId="3" xfId="2" applyFont="1" applyBorder="1" applyAlignment="1" applyProtection="1">
      <alignment horizontal="left" vertical="center" indent="1" shrinkToFit="1"/>
      <protection locked="0"/>
    </xf>
    <xf numFmtId="0" fontId="45" fillId="0" borderId="5" xfId="2" applyFont="1" applyBorder="1" applyAlignment="1" applyProtection="1">
      <alignment horizontal="center" vertical="center" shrinkToFit="1"/>
      <protection locked="0"/>
    </xf>
    <xf numFmtId="0" fontId="45" fillId="0" borderId="1" xfId="2" applyFont="1" applyBorder="1" applyAlignment="1" applyProtection="1">
      <alignment horizontal="center" vertical="center" shrinkToFit="1"/>
      <protection locked="0"/>
    </xf>
    <xf numFmtId="0" fontId="45" fillId="0" borderId="2" xfId="2" applyFont="1" applyBorder="1" applyAlignment="1" applyProtection="1">
      <alignment horizontal="center" vertical="center" shrinkToFit="1"/>
      <protection locked="0"/>
    </xf>
    <xf numFmtId="0" fontId="45" fillId="0" borderId="13" xfId="2" applyFont="1" applyBorder="1" applyAlignment="1" applyProtection="1">
      <alignment horizontal="center" vertical="center" shrinkToFit="1"/>
      <protection locked="0"/>
    </xf>
    <xf numFmtId="0" fontId="45" fillId="0" borderId="0" xfId="2" applyFont="1" applyAlignment="1" applyProtection="1">
      <alignment horizontal="center" vertical="center" shrinkToFit="1"/>
      <protection locked="0"/>
    </xf>
    <xf numFmtId="0" fontId="45" fillId="0" borderId="10" xfId="2" applyFont="1" applyBorder="1" applyAlignment="1" applyProtection="1">
      <alignment horizontal="center" vertical="center" shrinkToFit="1"/>
      <protection locked="0"/>
    </xf>
    <xf numFmtId="0" fontId="45" fillId="0" borderId="6" xfId="2" applyFont="1" applyBorder="1" applyAlignment="1" applyProtection="1">
      <alignment horizontal="center" vertical="center" shrinkToFit="1"/>
      <protection locked="0"/>
    </xf>
    <xf numFmtId="0" fontId="45" fillId="0" borderId="3" xfId="2" applyFont="1" applyBorder="1" applyAlignment="1" applyProtection="1">
      <alignment horizontal="center" vertical="center" shrinkToFit="1"/>
      <protection locked="0"/>
    </xf>
    <xf numFmtId="0" fontId="45" fillId="0" borderId="4" xfId="2" applyFont="1" applyBorder="1" applyAlignment="1" applyProtection="1">
      <alignment horizontal="center" vertical="center" shrinkToFit="1"/>
      <protection locked="0"/>
    </xf>
    <xf numFmtId="0" fontId="26" fillId="0" borderId="0" xfId="2" applyFont="1" applyAlignment="1">
      <alignment horizontal="left" vertical="top" shrinkToFit="1"/>
    </xf>
    <xf numFmtId="0" fontId="26" fillId="0" borderId="1" xfId="2" applyFont="1" applyBorder="1" applyAlignment="1">
      <alignment horizontal="left" vertical="top" shrinkToFit="1"/>
    </xf>
    <xf numFmtId="0" fontId="22" fillId="0" borderId="0" xfId="2" applyFont="1" applyAlignment="1">
      <alignment horizontal="center" vertical="center" shrinkToFit="1"/>
    </xf>
    <xf numFmtId="0" fontId="22" fillId="0" borderId="10" xfId="2" applyFont="1" applyBorder="1" applyAlignment="1">
      <alignment horizontal="center" vertical="center" shrinkToFit="1"/>
    </xf>
    <xf numFmtId="0" fontId="22" fillId="0" borderId="3" xfId="2" applyFont="1" applyBorder="1" applyAlignment="1">
      <alignment horizontal="center" vertical="center" shrinkToFit="1"/>
    </xf>
    <xf numFmtId="0" fontId="22" fillId="0" borderId="4" xfId="2" applyFont="1" applyBorder="1" applyAlignment="1">
      <alignment horizontal="center" vertical="center" shrinkToFit="1"/>
    </xf>
    <xf numFmtId="49" fontId="20" fillId="0" borderId="0" xfId="2" applyNumberFormat="1" applyFont="1" applyAlignment="1" applyProtection="1">
      <alignment horizontal="left" vertical="center" shrinkToFit="1"/>
      <protection locked="0"/>
    </xf>
    <xf numFmtId="49" fontId="20" fillId="0" borderId="3" xfId="2" applyNumberFormat="1" applyFont="1" applyBorder="1" applyAlignment="1" applyProtection="1">
      <alignment horizontal="left" vertical="center" shrinkToFit="1"/>
      <protection locked="0"/>
    </xf>
    <xf numFmtId="0" fontId="27" fillId="0" borderId="0" xfId="2" applyFont="1" applyAlignment="1">
      <alignment horizontal="center" shrinkToFit="1"/>
    </xf>
    <xf numFmtId="0" fontId="39" fillId="0" borderId="0" xfId="2" applyFont="1" applyAlignment="1">
      <alignment horizontal="center" shrinkToFit="1"/>
    </xf>
    <xf numFmtId="0" fontId="47" fillId="0" borderId="0" xfId="2" applyFont="1" applyAlignment="1">
      <alignment horizontal="center" vertical="center" shrinkToFit="1"/>
    </xf>
    <xf numFmtId="0" fontId="46" fillId="0" borderId="0" xfId="2" applyFont="1" applyAlignment="1">
      <alignment horizontal="center" shrinkToFit="1"/>
    </xf>
    <xf numFmtId="0" fontId="53" fillId="0" borderId="0" xfId="2" applyFont="1" applyAlignment="1">
      <alignment horizontal="center" vertical="center"/>
    </xf>
    <xf numFmtId="0" fontId="36" fillId="0" borderId="5" xfId="2" applyFont="1" applyBorder="1" applyAlignment="1">
      <alignment horizontal="center" vertical="center" shrinkToFit="1"/>
    </xf>
    <xf numFmtId="0" fontId="36" fillId="0" borderId="1" xfId="2" applyFont="1" applyBorder="1" applyAlignment="1">
      <alignment horizontal="center" vertical="center" shrinkToFit="1"/>
    </xf>
    <xf numFmtId="0" fontId="36" fillId="0" borderId="6" xfId="2" applyFont="1" applyBorder="1" applyAlignment="1">
      <alignment horizontal="center" vertical="center" shrinkToFit="1"/>
    </xf>
    <xf numFmtId="0" fontId="36" fillId="0" borderId="3" xfId="2" applyFont="1" applyBorder="1" applyAlignment="1">
      <alignment horizontal="center" vertical="center" shrinkToFit="1"/>
    </xf>
    <xf numFmtId="0" fontId="51" fillId="0" borderId="5" xfId="2" applyFont="1" applyBorder="1" applyAlignment="1">
      <alignment horizontal="center" vertical="center" shrinkToFit="1"/>
    </xf>
    <xf numFmtId="0" fontId="51" fillId="0" borderId="2" xfId="2" applyFont="1" applyBorder="1" applyAlignment="1">
      <alignment horizontal="center" vertical="center" shrinkToFit="1"/>
    </xf>
    <xf numFmtId="0" fontId="51" fillId="0" borderId="6" xfId="2" applyFont="1" applyBorder="1" applyAlignment="1">
      <alignment horizontal="center" vertical="center" shrinkToFit="1"/>
    </xf>
    <xf numFmtId="0" fontId="51" fillId="0" borderId="4" xfId="2" applyFont="1" applyBorder="1" applyAlignment="1">
      <alignment horizontal="center" vertical="center" shrinkToFit="1"/>
    </xf>
    <xf numFmtId="0" fontId="22" fillId="0" borderId="1" xfId="2" applyFont="1" applyBorder="1" applyAlignment="1">
      <alignment horizontal="center" vertical="center" wrapText="1" shrinkToFit="1"/>
    </xf>
    <xf numFmtId="0" fontId="22" fillId="0" borderId="3" xfId="2" applyFont="1" applyBorder="1" applyAlignment="1">
      <alignment horizontal="center" vertical="center" wrapText="1" shrinkToFit="1"/>
    </xf>
    <xf numFmtId="0" fontId="10" fillId="0" borderId="0" xfId="0" applyFont="1" applyAlignment="1">
      <alignment horizontal="center" vertical="center"/>
    </xf>
    <xf numFmtId="0" fontId="12" fillId="0" borderId="0" xfId="0" applyFont="1" applyAlignment="1">
      <alignment horizontal="center" vertical="center"/>
    </xf>
    <xf numFmtId="0" fontId="8" fillId="0" borderId="0" xfId="0" applyFont="1" applyAlignment="1">
      <alignment horizontal="center" vertical="center"/>
    </xf>
    <xf numFmtId="0" fontId="11" fillId="0" borderId="3" xfId="0" applyFont="1" applyBorder="1" applyAlignment="1" applyProtection="1">
      <alignment horizontal="left" vertical="center" indent="1" shrinkToFit="1"/>
      <protection locked="0"/>
    </xf>
    <xf numFmtId="176" fontId="11" fillId="0" borderId="3" xfId="0" applyNumberFormat="1" applyFont="1" applyBorder="1" applyAlignment="1">
      <alignment horizontal="left" vertical="center" indent="1" shrinkToFit="1"/>
    </xf>
  </cellXfs>
  <cellStyles count="8">
    <cellStyle name="ハイパーリンク" xfId="3" builtinId="8"/>
    <cellStyle name="標準" xfId="0" builtinId="0"/>
    <cellStyle name="標準 2" xfId="1" xr:uid="{00000000-0005-0000-0000-000002000000}"/>
    <cellStyle name="標準 2 2" xfId="2" xr:uid="{00000000-0005-0000-0000-000003000000}"/>
    <cellStyle name="標準 3" xfId="4" xr:uid="{CC5F9B9C-84D4-4B7F-A7E6-3D7AA8F139E8}"/>
    <cellStyle name="標準 3 3" xfId="7" xr:uid="{0C4943CF-A4C2-4FA8-A825-88B36371D322}"/>
    <cellStyle name="標準 4" xfId="6" xr:uid="{4D78A0DC-C59E-499C-AC4D-C4AC8AFC3BF7}"/>
    <cellStyle name="標準 5" xfId="5" xr:uid="{530FF561-E41E-4386-858B-06B631314AFC}"/>
  </cellStyles>
  <dxfs count="3">
    <dxf>
      <font>
        <color theme="0"/>
      </font>
    </dxf>
    <dxf>
      <font>
        <color theme="0"/>
      </font>
    </dxf>
    <dxf>
      <font>
        <color rgb="FF9C0006"/>
      </font>
      <fill>
        <patternFill>
          <bgColor rgb="FFFFC7CE"/>
        </patternFill>
      </fill>
    </dxf>
  </dxfs>
  <tableStyles count="0" defaultTableStyle="TableStyleMedium9" defaultPivotStyle="PivotStyleLight16"/>
  <colors>
    <mruColors>
      <color rgb="FF008000"/>
      <color rgb="FF009900"/>
      <color rgb="FFFFCCCC"/>
      <color rgb="FF99CCFF"/>
      <color rgb="FF99FF66"/>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17</xdr:col>
      <xdr:colOff>227406</xdr:colOff>
      <xdr:row>0</xdr:row>
      <xdr:rowOff>15242</xdr:rowOff>
    </xdr:from>
    <xdr:ext cx="375231" cy="9601200"/>
    <xdr:sp macro="" textlink="">
      <xdr:nvSpPr>
        <xdr:cNvPr id="2" name="テキスト ボックス 1">
          <a:extLst>
            <a:ext uri="{FF2B5EF4-FFF2-40B4-BE49-F238E27FC236}">
              <a16:creationId xmlns:a16="http://schemas.microsoft.com/office/drawing/2014/main" id="{749363FA-A9D4-4D62-A018-712CE38F5B20}"/>
            </a:ext>
          </a:extLst>
        </xdr:cNvPr>
        <xdr:cNvSpPr txBox="1"/>
      </xdr:nvSpPr>
      <xdr:spPr>
        <a:xfrm>
          <a:off x="6658686" y="15242"/>
          <a:ext cx="375231" cy="9601200"/>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spAutoFit/>
        </a:bodyPr>
        <a:lstStyle/>
        <a:p>
          <a:pPr algn="ctr"/>
          <a:r>
            <a:rPr kumimoji="1" lang="ja-JP" altLang="en-US" sz="900">
              <a:solidFill>
                <a:schemeClr val="bg1">
                  <a:lumMod val="75000"/>
                </a:schemeClr>
              </a:solidFill>
              <a:latin typeface="Meiryo UI" panose="020B0604030504040204" pitchFamily="50" charset="-128"/>
              <a:ea typeface="Meiryo UI" panose="020B0604030504040204" pitchFamily="50" charset="-128"/>
            </a:rPr>
            <a:t>このシートの書式変更・印刷範囲の設定変更厳禁　</a:t>
          </a:r>
          <a:r>
            <a:rPr kumimoji="1" lang="ja-JP" altLang="en-US" sz="900" baseline="0">
              <a:solidFill>
                <a:schemeClr val="bg1">
                  <a:lumMod val="75000"/>
                </a:schemeClr>
              </a:solidFill>
              <a:latin typeface="Meiryo UI" panose="020B0604030504040204" pitchFamily="50" charset="-128"/>
              <a:ea typeface="Meiryo UI" panose="020B0604030504040204" pitchFamily="50" charset="-128"/>
            </a:rPr>
            <a:t>（</a:t>
          </a:r>
          <a:r>
            <a:rPr kumimoji="1" lang="ja-JP" altLang="en-US" sz="900">
              <a:solidFill>
                <a:schemeClr val="bg1">
                  <a:lumMod val="75000"/>
                </a:schemeClr>
              </a:solidFill>
              <a:latin typeface="Meiryo UI" panose="020B0604030504040204" pitchFamily="50" charset="-128"/>
              <a:ea typeface="Meiryo UI" panose="020B0604030504040204" pitchFamily="50" charset="-128"/>
            </a:rPr>
            <a:t>右側は複写式となっていますので設定を変更しないでください）</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6</xdr:col>
      <xdr:colOff>370118</xdr:colOff>
      <xdr:row>0</xdr:row>
      <xdr:rowOff>54427</xdr:rowOff>
    </xdr:from>
    <xdr:ext cx="375231" cy="9122230"/>
    <xdr:sp macro="" textlink="">
      <xdr:nvSpPr>
        <xdr:cNvPr id="3" name="テキスト ボックス 2">
          <a:extLst>
            <a:ext uri="{FF2B5EF4-FFF2-40B4-BE49-F238E27FC236}">
              <a16:creationId xmlns:a16="http://schemas.microsoft.com/office/drawing/2014/main" id="{317C8E43-EA44-43FC-9195-F1B8B64C1EDE}"/>
            </a:ext>
          </a:extLst>
        </xdr:cNvPr>
        <xdr:cNvSpPr txBox="1"/>
      </xdr:nvSpPr>
      <xdr:spPr>
        <a:xfrm>
          <a:off x="6433461" y="54427"/>
          <a:ext cx="375231" cy="9122230"/>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spAutoFit/>
        </a:bodyPr>
        <a:lstStyle/>
        <a:p>
          <a:pPr algn="ctr"/>
          <a:r>
            <a:rPr kumimoji="1" lang="ja-JP" altLang="en-US" sz="900">
              <a:solidFill>
                <a:schemeClr val="bg1">
                  <a:lumMod val="75000"/>
                </a:schemeClr>
              </a:solidFill>
              <a:latin typeface="Meiryo UI" panose="020B0604030504040204" pitchFamily="50" charset="-128"/>
              <a:ea typeface="Meiryo UI" panose="020B0604030504040204" pitchFamily="50" charset="-128"/>
            </a:rPr>
            <a:t>このシートの書式変更・印刷範囲の設定変更厳禁　</a:t>
          </a:r>
          <a:r>
            <a:rPr kumimoji="1" lang="ja-JP" altLang="en-US" sz="900" baseline="0">
              <a:solidFill>
                <a:schemeClr val="bg1">
                  <a:lumMod val="75000"/>
                </a:schemeClr>
              </a:solidFill>
              <a:latin typeface="Meiryo UI" panose="020B0604030504040204" pitchFamily="50" charset="-128"/>
              <a:ea typeface="Meiryo UI" panose="020B0604030504040204" pitchFamily="50" charset="-128"/>
            </a:rPr>
            <a:t>（</a:t>
          </a:r>
          <a:r>
            <a:rPr kumimoji="1" lang="ja-JP" altLang="en-US" sz="900">
              <a:solidFill>
                <a:schemeClr val="bg1">
                  <a:lumMod val="75000"/>
                </a:schemeClr>
              </a:solidFill>
              <a:latin typeface="Meiryo UI" panose="020B0604030504040204" pitchFamily="50" charset="-128"/>
              <a:ea typeface="Meiryo UI" panose="020B0604030504040204" pitchFamily="50" charset="-128"/>
            </a:rPr>
            <a:t>右側は複写式となっていますので設定を変更しないでください）</a:t>
          </a:r>
        </a:p>
      </xdr:txBody>
    </xdr:sp>
    <xdr:clientData/>
  </xdr:oneCellAnchor>
  <xdr:twoCellAnchor editAs="oneCell">
    <xdr:from>
      <xdr:col>12</xdr:col>
      <xdr:colOff>163287</xdr:colOff>
      <xdr:row>1</xdr:row>
      <xdr:rowOff>206830</xdr:rowOff>
    </xdr:from>
    <xdr:to>
      <xdr:col>27</xdr:col>
      <xdr:colOff>516463</xdr:colOff>
      <xdr:row>11</xdr:row>
      <xdr:rowOff>129760</xdr:rowOff>
    </xdr:to>
    <xdr:pic>
      <xdr:nvPicPr>
        <xdr:cNvPr id="4" name="図 3">
          <a:extLst>
            <a:ext uri="{FF2B5EF4-FFF2-40B4-BE49-F238E27FC236}">
              <a16:creationId xmlns:a16="http://schemas.microsoft.com/office/drawing/2014/main" id="{E0540CF4-2988-C002-C554-A99B5B22FBCD}"/>
            </a:ext>
          </a:extLst>
        </xdr:cNvPr>
        <xdr:cNvPicPr>
          <a:picLocks noChangeAspect="1"/>
        </xdr:cNvPicPr>
      </xdr:nvPicPr>
      <xdr:blipFill>
        <a:blip xmlns:r="http://schemas.openxmlformats.org/officeDocument/2006/relationships" r:embed="rId1"/>
        <a:stretch>
          <a:fillRect/>
        </a:stretch>
      </xdr:blipFill>
      <xdr:spPr>
        <a:xfrm>
          <a:off x="13258801" y="304801"/>
          <a:ext cx="5382376" cy="351521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CD8D70-4594-4954-9BD1-2232104E466C}">
  <sheetPr>
    <tabColor rgb="FFFFFF00"/>
    <pageSetUpPr fitToPage="1"/>
  </sheetPr>
  <dimension ref="A1:AJ44"/>
  <sheetViews>
    <sheetView showGridLines="0" tabSelected="1" view="pageBreakPreview" zoomScale="75" zoomScaleNormal="75" zoomScaleSheetLayoutView="75" workbookViewId="0">
      <selection activeCell="A34" sqref="A34"/>
    </sheetView>
  </sheetViews>
  <sheetFormatPr defaultRowHeight="15.75" x14ac:dyDescent="0.15"/>
  <cols>
    <col min="1" max="1" width="4.125" style="54" customWidth="1"/>
    <col min="2" max="2" width="4.375" style="54" customWidth="1"/>
    <col min="3" max="4" width="2.75" style="54" customWidth="1"/>
    <col min="5" max="5" width="4.375" style="54" customWidth="1"/>
    <col min="6" max="6" width="7.875" style="54" customWidth="1"/>
    <col min="7" max="10" width="6.25" style="54" customWidth="1"/>
    <col min="11" max="11" width="4.5" style="54" customWidth="1"/>
    <col min="12" max="12" width="7.625" style="54" customWidth="1"/>
    <col min="13" max="15" width="5" style="54" customWidth="1"/>
    <col min="16" max="17" width="7.625" style="54" customWidth="1"/>
    <col min="18" max="18" width="9.375" style="54" customWidth="1"/>
    <col min="19" max="19" width="4.125" style="54" customWidth="1"/>
    <col min="20" max="20" width="4.375" style="54" customWidth="1"/>
    <col min="21" max="21" width="2.75" style="54" customWidth="1"/>
    <col min="22" max="23" width="3.75" style="54" customWidth="1"/>
    <col min="24" max="24" width="7.875" style="54" customWidth="1"/>
    <col min="25" max="28" width="6.25" style="54" customWidth="1"/>
    <col min="29" max="29" width="6.625" style="54" customWidth="1"/>
    <col min="30" max="35" width="6.25" style="54" customWidth="1"/>
  </cols>
  <sheetData>
    <row r="1" spans="1:35" ht="28.5" x14ac:dyDescent="0.45">
      <c r="A1" s="51"/>
      <c r="B1" s="173" t="s">
        <v>35</v>
      </c>
      <c r="C1" s="173"/>
      <c r="D1" s="173"/>
      <c r="E1" s="173"/>
      <c r="F1" s="173"/>
      <c r="G1" s="173"/>
      <c r="H1" s="173"/>
      <c r="I1" s="173"/>
      <c r="J1" s="173"/>
      <c r="K1" s="173"/>
      <c r="L1" s="173"/>
      <c r="M1" s="173"/>
      <c r="N1" s="173"/>
      <c r="O1" s="173"/>
      <c r="P1" s="173"/>
      <c r="Q1" s="173"/>
      <c r="R1" s="51"/>
      <c r="S1" s="51"/>
      <c r="T1" s="51"/>
      <c r="U1" s="51"/>
      <c r="V1" s="51"/>
      <c r="W1" s="51"/>
      <c r="X1" s="51"/>
      <c r="Y1" s="51"/>
      <c r="Z1" s="51"/>
      <c r="AA1" s="51"/>
      <c r="AB1" s="51"/>
      <c r="AC1" s="51"/>
      <c r="AD1" s="51"/>
      <c r="AE1" s="51"/>
      <c r="AF1" s="51"/>
      <c r="AG1" s="51"/>
      <c r="AH1" s="51"/>
      <c r="AI1" s="51"/>
    </row>
    <row r="2" spans="1:35" ht="38.25" x14ac:dyDescent="0.85">
      <c r="A2" s="52"/>
      <c r="B2" s="174" t="s">
        <v>36</v>
      </c>
      <c r="C2" s="174"/>
      <c r="D2" s="174"/>
      <c r="E2" s="174"/>
      <c r="F2" s="174"/>
      <c r="G2" s="174"/>
      <c r="H2" s="174"/>
      <c r="I2" s="174"/>
      <c r="J2" s="174"/>
      <c r="K2" s="174"/>
      <c r="L2" s="174"/>
      <c r="M2" s="174"/>
      <c r="N2" s="174"/>
      <c r="O2" s="174"/>
      <c r="P2" s="174"/>
      <c r="Q2" s="174"/>
      <c r="R2" s="52"/>
      <c r="S2" s="52"/>
      <c r="T2" s="175" t="s">
        <v>35</v>
      </c>
      <c r="U2" s="175"/>
      <c r="V2" s="175"/>
      <c r="W2" s="175"/>
      <c r="X2" s="175"/>
      <c r="Y2" s="175"/>
      <c r="Z2" s="175"/>
      <c r="AA2" s="175"/>
      <c r="AB2" s="175"/>
      <c r="AC2" s="175"/>
      <c r="AD2" s="175"/>
      <c r="AE2" s="175"/>
      <c r="AF2" s="175"/>
      <c r="AG2" s="175"/>
      <c r="AH2" s="175"/>
      <c r="AI2" s="175"/>
    </row>
    <row r="3" spans="1:35" ht="31.15" customHeight="1" x14ac:dyDescent="0.8">
      <c r="B3" s="51"/>
      <c r="C3" s="53"/>
      <c r="D3" s="53"/>
      <c r="E3" s="53"/>
      <c r="F3" s="176" t="s">
        <v>26</v>
      </c>
      <c r="G3" s="176"/>
      <c r="H3" s="176"/>
      <c r="I3" s="176"/>
      <c r="J3" s="176"/>
      <c r="K3" s="176"/>
      <c r="L3" s="176"/>
      <c r="M3" s="176"/>
      <c r="N3" s="176"/>
      <c r="O3" s="176"/>
      <c r="P3" s="53"/>
      <c r="Q3" s="53"/>
      <c r="S3" s="55"/>
      <c r="T3" s="175"/>
      <c r="U3" s="175"/>
      <c r="V3" s="175"/>
      <c r="W3" s="175"/>
      <c r="X3" s="175"/>
      <c r="Y3" s="175"/>
      <c r="Z3" s="175"/>
      <c r="AA3" s="175"/>
      <c r="AB3" s="175"/>
      <c r="AC3" s="175"/>
      <c r="AD3" s="175"/>
      <c r="AE3" s="175"/>
      <c r="AF3" s="175"/>
      <c r="AG3" s="175"/>
      <c r="AH3" s="175"/>
      <c r="AI3" s="175"/>
    </row>
    <row r="4" spans="1:35" ht="13.15" customHeight="1" x14ac:dyDescent="0.15">
      <c r="B4" s="56" t="s">
        <v>30</v>
      </c>
      <c r="C4" s="57"/>
      <c r="D4" s="57"/>
      <c r="E4" s="57"/>
      <c r="F4" s="57"/>
      <c r="G4" s="57"/>
      <c r="H4" s="57"/>
      <c r="I4" s="57"/>
      <c r="J4" s="57"/>
      <c r="K4" s="57"/>
      <c r="L4" s="57"/>
      <c r="M4" s="57"/>
      <c r="N4" s="57"/>
      <c r="O4" s="57"/>
      <c r="P4" s="57"/>
      <c r="Q4" s="57"/>
      <c r="T4" s="177" t="s">
        <v>36</v>
      </c>
      <c r="U4" s="177"/>
      <c r="V4" s="177"/>
      <c r="W4" s="177"/>
      <c r="X4" s="177"/>
      <c r="Y4" s="177"/>
      <c r="Z4" s="177"/>
      <c r="AA4" s="177"/>
      <c r="AB4" s="177"/>
      <c r="AC4" s="177"/>
      <c r="AD4" s="177"/>
      <c r="AE4" s="177"/>
      <c r="AF4" s="177"/>
      <c r="AG4" s="177"/>
      <c r="AH4" s="177"/>
      <c r="AI4" s="177"/>
    </row>
    <row r="5" spans="1:35" ht="27" customHeight="1" x14ac:dyDescent="0.15">
      <c r="B5" s="178" t="str">
        <f>F13&amp;LEFT(L13,2)</f>
        <v/>
      </c>
      <c r="C5" s="179"/>
      <c r="D5" s="179"/>
      <c r="E5" s="179"/>
      <c r="F5" s="182"/>
      <c r="G5" s="183"/>
      <c r="H5" s="58"/>
      <c r="I5" s="169" t="s">
        <v>18</v>
      </c>
      <c r="J5" s="169"/>
      <c r="K5" s="155"/>
      <c r="L5" s="155"/>
      <c r="M5" s="155"/>
      <c r="N5" s="155"/>
      <c r="O5" s="155"/>
      <c r="P5" s="155"/>
      <c r="Q5" s="155"/>
      <c r="T5" s="177"/>
      <c r="U5" s="177"/>
      <c r="V5" s="177"/>
      <c r="W5" s="177"/>
      <c r="X5" s="177"/>
      <c r="Y5" s="177"/>
      <c r="Z5" s="177"/>
      <c r="AA5" s="177"/>
      <c r="AB5" s="177"/>
      <c r="AC5" s="177"/>
      <c r="AD5" s="177"/>
      <c r="AE5" s="177"/>
      <c r="AF5" s="177"/>
      <c r="AG5" s="177"/>
      <c r="AH5" s="177"/>
      <c r="AI5" s="177"/>
    </row>
    <row r="6" spans="1:35" ht="13.15" customHeight="1" x14ac:dyDescent="0.15">
      <c r="B6" s="180"/>
      <c r="C6" s="181"/>
      <c r="D6" s="181"/>
      <c r="E6" s="181"/>
      <c r="F6" s="184"/>
      <c r="G6" s="185"/>
      <c r="I6" s="186" t="s">
        <v>17</v>
      </c>
      <c r="J6" s="186"/>
      <c r="K6" s="59"/>
      <c r="L6" s="60"/>
      <c r="M6" s="60"/>
      <c r="N6" s="60"/>
      <c r="O6" s="60"/>
      <c r="P6" s="60"/>
      <c r="Q6" s="60"/>
      <c r="T6" s="154" t="s">
        <v>42</v>
      </c>
      <c r="U6" s="154"/>
      <c r="V6" s="154"/>
      <c r="W6" s="154"/>
      <c r="X6" s="154"/>
      <c r="Y6" s="154"/>
      <c r="Z6" s="154"/>
      <c r="AA6" s="154"/>
      <c r="AB6" s="154"/>
      <c r="AC6" s="154"/>
      <c r="AD6" s="154"/>
      <c r="AE6" s="154"/>
      <c r="AF6" s="154"/>
      <c r="AG6" s="154"/>
      <c r="AH6" s="154"/>
      <c r="AI6" s="154"/>
    </row>
    <row r="7" spans="1:35" ht="24" x14ac:dyDescent="0.15">
      <c r="B7" s="54" t="s">
        <v>27</v>
      </c>
      <c r="I7" s="187"/>
      <c r="J7" s="187"/>
      <c r="K7" s="155"/>
      <c r="L7" s="155"/>
      <c r="M7" s="155"/>
      <c r="N7" s="155"/>
      <c r="O7" s="155"/>
      <c r="P7" s="155"/>
      <c r="Q7" s="155"/>
      <c r="T7" s="154"/>
      <c r="U7" s="154"/>
      <c r="V7" s="154"/>
      <c r="W7" s="154"/>
      <c r="X7" s="154"/>
      <c r="Y7" s="154"/>
      <c r="Z7" s="154"/>
      <c r="AA7" s="154"/>
      <c r="AB7" s="154"/>
      <c r="AC7" s="154"/>
      <c r="AD7" s="154"/>
      <c r="AE7" s="154"/>
      <c r="AF7" s="154"/>
      <c r="AG7" s="154"/>
      <c r="AH7" s="154"/>
      <c r="AI7" s="154"/>
    </row>
    <row r="8" spans="1:35" ht="7.15" customHeight="1" x14ac:dyDescent="0.15">
      <c r="B8" s="156"/>
      <c r="C8" s="157"/>
      <c r="D8" s="157"/>
      <c r="E8" s="157"/>
      <c r="F8" s="157"/>
      <c r="G8" s="158"/>
      <c r="J8" s="165"/>
      <c r="K8" s="166"/>
      <c r="L8" s="166"/>
      <c r="M8" s="166"/>
      <c r="N8" s="166"/>
      <c r="O8" s="166"/>
      <c r="P8" s="166"/>
      <c r="Q8" s="166"/>
      <c r="T8" s="154"/>
      <c r="U8" s="154"/>
      <c r="V8" s="154"/>
      <c r="W8" s="154"/>
      <c r="X8" s="154"/>
      <c r="Y8" s="154"/>
      <c r="Z8" s="154"/>
      <c r="AA8" s="154"/>
      <c r="AB8" s="154"/>
      <c r="AC8" s="154"/>
      <c r="AD8" s="154"/>
      <c r="AE8" s="154"/>
      <c r="AF8" s="154"/>
      <c r="AG8" s="154"/>
      <c r="AH8" s="154"/>
      <c r="AI8" s="154"/>
    </row>
    <row r="9" spans="1:35" ht="18.600000000000001" customHeight="1" x14ac:dyDescent="0.15">
      <c r="B9" s="159"/>
      <c r="C9" s="160"/>
      <c r="D9" s="160"/>
      <c r="E9" s="160"/>
      <c r="F9" s="160"/>
      <c r="G9" s="161"/>
      <c r="I9" s="167" t="s">
        <v>16</v>
      </c>
      <c r="J9" s="168"/>
      <c r="K9" s="5"/>
      <c r="L9" s="63" t="s">
        <v>6</v>
      </c>
      <c r="M9" s="171"/>
      <c r="N9" s="171"/>
      <c r="O9" s="171"/>
      <c r="P9" s="171"/>
      <c r="Q9" s="171"/>
      <c r="T9" s="154"/>
      <c r="U9" s="154"/>
      <c r="V9" s="154"/>
      <c r="W9" s="154"/>
      <c r="X9" s="154"/>
      <c r="Y9" s="154"/>
      <c r="Z9" s="154"/>
      <c r="AA9" s="154"/>
      <c r="AB9" s="154"/>
      <c r="AC9" s="154"/>
      <c r="AD9" s="154"/>
      <c r="AE9" s="154"/>
      <c r="AF9" s="154"/>
      <c r="AG9" s="154"/>
      <c r="AH9" s="154"/>
      <c r="AI9" s="154"/>
    </row>
    <row r="10" spans="1:35" ht="17.45" customHeight="1" x14ac:dyDescent="0.15">
      <c r="B10" s="162"/>
      <c r="C10" s="163"/>
      <c r="D10" s="163"/>
      <c r="E10" s="163"/>
      <c r="F10" s="163"/>
      <c r="G10" s="164"/>
      <c r="I10" s="169"/>
      <c r="J10" s="170"/>
      <c r="K10" s="5"/>
      <c r="L10" s="64" t="s">
        <v>7</v>
      </c>
      <c r="M10" s="172"/>
      <c r="N10" s="172"/>
      <c r="O10" s="172"/>
      <c r="P10" s="172"/>
      <c r="Q10" s="172"/>
      <c r="T10" s="65"/>
      <c r="U10" s="65"/>
      <c r="V10" s="65"/>
      <c r="W10" s="65"/>
      <c r="X10" s="65"/>
      <c r="Y10" s="65"/>
      <c r="Z10" s="65"/>
      <c r="AA10" s="65"/>
      <c r="AB10" s="65"/>
      <c r="AC10" s="65"/>
      <c r="AD10" s="65"/>
      <c r="AE10" s="65"/>
      <c r="AF10" s="65"/>
      <c r="AG10" s="65"/>
      <c r="AH10" s="65"/>
      <c r="AI10" s="65"/>
    </row>
    <row r="11" spans="1:35" ht="28.15" customHeight="1" x14ac:dyDescent="0.15">
      <c r="J11" s="66"/>
      <c r="K11" s="58"/>
      <c r="L11" s="58"/>
      <c r="M11" s="58"/>
      <c r="N11" s="58"/>
      <c r="O11" s="58"/>
      <c r="P11" s="58"/>
      <c r="Q11" s="58"/>
      <c r="T11" s="150" t="s">
        <v>37</v>
      </c>
      <c r="U11" s="150"/>
      <c r="V11" s="150"/>
      <c r="W11" s="150"/>
      <c r="X11" s="151">
        <f>F13</f>
        <v>0</v>
      </c>
      <c r="Y11" s="151"/>
      <c r="Z11" s="151"/>
      <c r="AA11" s="115" t="s">
        <v>38</v>
      </c>
      <c r="AB11" s="115"/>
      <c r="AC11" s="115"/>
      <c r="AD11" s="151">
        <f>L13</f>
        <v>0</v>
      </c>
      <c r="AE11" s="151"/>
      <c r="AF11" s="151"/>
      <c r="AG11" s="151"/>
      <c r="AH11" s="151"/>
      <c r="AI11" s="151"/>
    </row>
    <row r="12" spans="1:35" ht="19.5" x14ac:dyDescent="0.15">
      <c r="B12" s="152" t="str">
        <f>DBCS(F16)</f>
        <v/>
      </c>
      <c r="C12" s="152"/>
      <c r="D12" s="152"/>
      <c r="E12" s="83">
        <f>LENB(B12)</f>
        <v>0</v>
      </c>
      <c r="F12" s="153" t="str">
        <f>IF(E12&gt;20,"チーム名が10文字を超えています。入力し直してください！","")&amp;""</f>
        <v/>
      </c>
      <c r="G12" s="153"/>
      <c r="H12" s="153"/>
      <c r="I12" s="153"/>
      <c r="J12" s="153"/>
      <c r="K12" s="153"/>
      <c r="L12" s="153"/>
      <c r="M12" s="153"/>
      <c r="N12" s="153"/>
      <c r="O12" s="153"/>
      <c r="P12" s="153"/>
      <c r="Q12" s="153"/>
      <c r="T12" s="150"/>
      <c r="U12" s="150"/>
      <c r="V12" s="150"/>
      <c r="W12" s="150"/>
      <c r="X12" s="151"/>
      <c r="Y12" s="151"/>
      <c r="Z12" s="151"/>
      <c r="AA12" s="115"/>
      <c r="AB12" s="115"/>
      <c r="AC12" s="115"/>
      <c r="AD12" s="151"/>
      <c r="AE12" s="151"/>
      <c r="AF12" s="151"/>
      <c r="AG12" s="151"/>
      <c r="AH12" s="151"/>
      <c r="AI12" s="151"/>
    </row>
    <row r="13" spans="1:35" ht="45.6" customHeight="1" x14ac:dyDescent="0.15">
      <c r="B13" s="128" t="s">
        <v>37</v>
      </c>
      <c r="C13" s="129"/>
      <c r="D13" s="129"/>
      <c r="E13" s="129"/>
      <c r="F13" s="130"/>
      <c r="G13" s="131"/>
      <c r="H13" s="132"/>
      <c r="I13" s="109" t="s">
        <v>38</v>
      </c>
      <c r="J13" s="120"/>
      <c r="K13" s="110"/>
      <c r="L13" s="130"/>
      <c r="M13" s="131"/>
      <c r="N13" s="131"/>
      <c r="O13" s="131"/>
      <c r="P13" s="131"/>
      <c r="Q13" s="132"/>
      <c r="T13" s="68"/>
      <c r="U13" s="68"/>
      <c r="V13" s="68"/>
      <c r="W13" s="68"/>
      <c r="X13" s="68"/>
      <c r="Y13" s="68"/>
      <c r="Z13" s="68"/>
      <c r="AA13" s="68"/>
      <c r="AB13" s="68"/>
      <c r="AC13" s="68"/>
      <c r="AD13" s="68"/>
      <c r="AE13" s="68"/>
      <c r="AF13" s="68"/>
      <c r="AG13" s="68"/>
      <c r="AH13" s="68"/>
      <c r="AI13" s="68"/>
    </row>
    <row r="14" spans="1:35" ht="12" customHeight="1" x14ac:dyDescent="0.15">
      <c r="B14" s="69"/>
      <c r="C14" s="69"/>
      <c r="D14" s="69"/>
      <c r="E14" s="69"/>
      <c r="F14" s="70"/>
      <c r="G14" s="70"/>
      <c r="H14" s="70"/>
      <c r="I14" s="70"/>
      <c r="J14" s="70"/>
      <c r="K14" s="70"/>
      <c r="L14" s="70"/>
      <c r="M14" s="71"/>
      <c r="N14" s="71"/>
      <c r="O14" s="71"/>
      <c r="P14" s="71"/>
      <c r="Q14" s="71"/>
      <c r="T14" s="133" t="s">
        <v>15</v>
      </c>
      <c r="U14" s="134"/>
      <c r="V14" s="134"/>
      <c r="W14" s="135"/>
      <c r="X14" s="139">
        <f>F15</f>
        <v>0</v>
      </c>
      <c r="Y14" s="140"/>
      <c r="Z14" s="140"/>
      <c r="AA14" s="140"/>
      <c r="AB14" s="140"/>
      <c r="AC14" s="140"/>
      <c r="AD14" s="140"/>
      <c r="AE14" s="140"/>
      <c r="AF14" s="140"/>
      <c r="AG14" s="140"/>
      <c r="AH14" s="140"/>
      <c r="AI14" s="141"/>
    </row>
    <row r="15" spans="1:35" ht="21.6" customHeight="1" x14ac:dyDescent="0.15">
      <c r="B15" s="145" t="s">
        <v>15</v>
      </c>
      <c r="C15" s="145"/>
      <c r="D15" s="145"/>
      <c r="E15" s="146"/>
      <c r="F15" s="147"/>
      <c r="G15" s="148"/>
      <c r="H15" s="148"/>
      <c r="I15" s="148"/>
      <c r="J15" s="148"/>
      <c r="K15" s="148"/>
      <c r="L15" s="148"/>
      <c r="M15" s="148"/>
      <c r="N15" s="148"/>
      <c r="O15" s="148"/>
      <c r="P15" s="148"/>
      <c r="Q15" s="149"/>
      <c r="T15" s="136"/>
      <c r="U15" s="137"/>
      <c r="V15" s="137"/>
      <c r="W15" s="138"/>
      <c r="X15" s="142"/>
      <c r="Y15" s="143"/>
      <c r="Z15" s="143"/>
      <c r="AA15" s="143"/>
      <c r="AB15" s="143"/>
      <c r="AC15" s="143"/>
      <c r="AD15" s="143"/>
      <c r="AE15" s="143"/>
      <c r="AF15" s="143"/>
      <c r="AG15" s="143"/>
      <c r="AH15" s="143"/>
      <c r="AI15" s="144"/>
    </row>
    <row r="16" spans="1:35" ht="64.150000000000006" customHeight="1" x14ac:dyDescent="0.15">
      <c r="B16" s="111" t="s">
        <v>0</v>
      </c>
      <c r="C16" s="111"/>
      <c r="D16" s="111"/>
      <c r="E16" s="109"/>
      <c r="F16" s="112"/>
      <c r="G16" s="113"/>
      <c r="H16" s="113"/>
      <c r="I16" s="113"/>
      <c r="J16" s="113"/>
      <c r="K16" s="113"/>
      <c r="L16" s="113"/>
      <c r="M16" s="113"/>
      <c r="N16" s="113"/>
      <c r="O16" s="113"/>
      <c r="P16" s="113"/>
      <c r="Q16" s="114"/>
      <c r="R16" s="3"/>
      <c r="T16" s="115" t="s">
        <v>0</v>
      </c>
      <c r="U16" s="115"/>
      <c r="V16" s="115"/>
      <c r="W16" s="116"/>
      <c r="X16" s="117">
        <f>F16</f>
        <v>0</v>
      </c>
      <c r="Y16" s="118"/>
      <c r="Z16" s="118"/>
      <c r="AA16" s="118"/>
      <c r="AB16" s="118"/>
      <c r="AC16" s="118"/>
      <c r="AD16" s="118"/>
      <c r="AE16" s="118"/>
      <c r="AF16" s="118"/>
      <c r="AG16" s="118"/>
      <c r="AH16" s="118"/>
      <c r="AI16" s="119"/>
    </row>
    <row r="17" spans="1:35" ht="30.6" customHeight="1" x14ac:dyDescent="0.15">
      <c r="B17" s="109" t="s">
        <v>14</v>
      </c>
      <c r="C17" s="120"/>
      <c r="D17" s="120"/>
      <c r="E17" s="110"/>
      <c r="F17" s="121" t="s">
        <v>1</v>
      </c>
      <c r="G17" s="122"/>
      <c r="H17" s="122"/>
      <c r="I17" s="122"/>
      <c r="J17" s="122"/>
      <c r="L17" s="62" t="s">
        <v>41</v>
      </c>
      <c r="M17" s="123" t="s">
        <v>44</v>
      </c>
      <c r="N17" s="124"/>
      <c r="O17" s="125"/>
      <c r="P17" s="67" t="s">
        <v>19</v>
      </c>
      <c r="Q17" s="62" t="s">
        <v>5</v>
      </c>
      <c r="T17" s="116" t="s">
        <v>14</v>
      </c>
      <c r="U17" s="126"/>
      <c r="V17" s="126"/>
      <c r="W17" s="127"/>
      <c r="X17" s="116" t="s">
        <v>1</v>
      </c>
      <c r="Y17" s="126"/>
      <c r="Z17" s="126"/>
      <c r="AA17" s="126"/>
      <c r="AB17" s="126"/>
      <c r="AC17" s="127"/>
      <c r="AD17" s="109" t="s">
        <v>41</v>
      </c>
      <c r="AE17" s="110"/>
      <c r="AF17" s="109" t="s">
        <v>50</v>
      </c>
      <c r="AG17" s="110"/>
      <c r="AH17" s="109" t="s">
        <v>51</v>
      </c>
      <c r="AI17" s="110"/>
    </row>
    <row r="18" spans="1:35" ht="37.15" customHeight="1" x14ac:dyDescent="0.15">
      <c r="A18" s="72">
        <v>1</v>
      </c>
      <c r="B18" s="105" t="s">
        <v>39</v>
      </c>
      <c r="C18" s="106"/>
      <c r="D18" s="92"/>
      <c r="E18" s="93"/>
      <c r="F18" s="94"/>
      <c r="G18" s="95"/>
      <c r="H18" s="95"/>
      <c r="I18" s="95"/>
      <c r="J18" s="95"/>
      <c r="K18" s="96"/>
      <c r="L18" s="4"/>
      <c r="M18" s="97"/>
      <c r="N18" s="97"/>
      <c r="O18" s="97"/>
      <c r="P18" s="84">
        <f>DATEDIF(M18,$C$31,"y")</f>
        <v>125</v>
      </c>
      <c r="Q18" s="4"/>
      <c r="R18" s="73"/>
      <c r="S18" s="72">
        <v>1</v>
      </c>
      <c r="T18" s="107" t="str">
        <f>B18</f>
        <v>監督</v>
      </c>
      <c r="U18" s="108"/>
      <c r="V18" s="100">
        <f>D18</f>
        <v>0</v>
      </c>
      <c r="W18" s="101"/>
      <c r="X18" s="102">
        <f>F18</f>
        <v>0</v>
      </c>
      <c r="Y18" s="103"/>
      <c r="Z18" s="103"/>
      <c r="AA18" s="103"/>
      <c r="AB18" s="103"/>
      <c r="AC18" s="104"/>
      <c r="AD18" s="86">
        <f>L18</f>
        <v>0</v>
      </c>
      <c r="AE18" s="87"/>
      <c r="AF18" s="86">
        <f>P18</f>
        <v>125</v>
      </c>
      <c r="AG18" s="87"/>
      <c r="AH18" s="86">
        <f>Q18</f>
        <v>0</v>
      </c>
      <c r="AI18" s="87"/>
    </row>
    <row r="19" spans="1:35" ht="37.15" customHeight="1" x14ac:dyDescent="0.15">
      <c r="A19" s="72">
        <v>2</v>
      </c>
      <c r="B19" s="105" t="s">
        <v>40</v>
      </c>
      <c r="C19" s="106"/>
      <c r="D19" s="92"/>
      <c r="E19" s="93"/>
      <c r="F19" s="94"/>
      <c r="G19" s="95"/>
      <c r="H19" s="95"/>
      <c r="I19" s="95"/>
      <c r="J19" s="95"/>
      <c r="K19" s="96"/>
      <c r="L19" s="4"/>
      <c r="M19" s="97"/>
      <c r="N19" s="97"/>
      <c r="O19" s="97"/>
      <c r="P19" s="84">
        <f t="shared" ref="P19:P24" si="0">DATEDIF(M19,$C$31,"y")</f>
        <v>125</v>
      </c>
      <c r="Q19" s="4"/>
      <c r="R19" s="73"/>
      <c r="S19" s="72">
        <v>2</v>
      </c>
      <c r="T19" s="107" t="str">
        <f>B19</f>
        <v>主将</v>
      </c>
      <c r="U19" s="108"/>
      <c r="V19" s="100">
        <f t="shared" ref="V19:V24" si="1">D19</f>
        <v>0</v>
      </c>
      <c r="W19" s="101"/>
      <c r="X19" s="102">
        <f>F19</f>
        <v>0</v>
      </c>
      <c r="Y19" s="103"/>
      <c r="Z19" s="103"/>
      <c r="AA19" s="103"/>
      <c r="AB19" s="103"/>
      <c r="AC19" s="104"/>
      <c r="AD19" s="86">
        <f t="shared" ref="AD19:AD24" si="2">L19</f>
        <v>0</v>
      </c>
      <c r="AE19" s="87"/>
      <c r="AF19" s="86">
        <f t="shared" ref="AF19:AF24" si="3">P19</f>
        <v>125</v>
      </c>
      <c r="AG19" s="87"/>
      <c r="AH19" s="86">
        <f t="shared" ref="AH19:AH24" si="4">Q19</f>
        <v>0</v>
      </c>
      <c r="AI19" s="87"/>
    </row>
    <row r="20" spans="1:35" ht="37.15" customHeight="1" x14ac:dyDescent="0.15">
      <c r="A20" s="72">
        <v>3</v>
      </c>
      <c r="B20" s="90"/>
      <c r="C20" s="91"/>
      <c r="D20" s="92"/>
      <c r="E20" s="93"/>
      <c r="F20" s="94"/>
      <c r="G20" s="95"/>
      <c r="H20" s="95"/>
      <c r="I20" s="95"/>
      <c r="J20" s="95"/>
      <c r="K20" s="96"/>
      <c r="L20" s="4"/>
      <c r="M20" s="97"/>
      <c r="N20" s="97"/>
      <c r="O20" s="97"/>
      <c r="P20" s="84">
        <f t="shared" si="0"/>
        <v>125</v>
      </c>
      <c r="Q20" s="4"/>
      <c r="R20" s="73"/>
      <c r="S20" s="72">
        <v>3</v>
      </c>
      <c r="T20" s="98">
        <f>B20</f>
        <v>0</v>
      </c>
      <c r="U20" s="99"/>
      <c r="V20" s="100">
        <f t="shared" si="1"/>
        <v>0</v>
      </c>
      <c r="W20" s="101"/>
      <c r="X20" s="102">
        <f>F20</f>
        <v>0</v>
      </c>
      <c r="Y20" s="103"/>
      <c r="Z20" s="103"/>
      <c r="AA20" s="103"/>
      <c r="AB20" s="103"/>
      <c r="AC20" s="104"/>
      <c r="AD20" s="86">
        <f t="shared" si="2"/>
        <v>0</v>
      </c>
      <c r="AE20" s="87"/>
      <c r="AF20" s="86">
        <f t="shared" si="3"/>
        <v>125</v>
      </c>
      <c r="AG20" s="87"/>
      <c r="AH20" s="86">
        <f t="shared" si="4"/>
        <v>0</v>
      </c>
      <c r="AI20" s="87"/>
    </row>
    <row r="21" spans="1:35" ht="37.15" customHeight="1" x14ac:dyDescent="0.15">
      <c r="A21" s="72">
        <v>4</v>
      </c>
      <c r="B21" s="90"/>
      <c r="C21" s="91"/>
      <c r="D21" s="92"/>
      <c r="E21" s="93"/>
      <c r="F21" s="94"/>
      <c r="G21" s="95"/>
      <c r="H21" s="95"/>
      <c r="I21" s="95"/>
      <c r="J21" s="95"/>
      <c r="K21" s="96"/>
      <c r="L21" s="4"/>
      <c r="M21" s="97"/>
      <c r="N21" s="97"/>
      <c r="O21" s="97"/>
      <c r="P21" s="84">
        <f t="shared" si="0"/>
        <v>125</v>
      </c>
      <c r="Q21" s="4"/>
      <c r="R21" s="73"/>
      <c r="S21" s="72">
        <v>4</v>
      </c>
      <c r="T21" s="98">
        <f>B21</f>
        <v>0</v>
      </c>
      <c r="U21" s="99"/>
      <c r="V21" s="100">
        <f t="shared" si="1"/>
        <v>0</v>
      </c>
      <c r="W21" s="101"/>
      <c r="X21" s="102">
        <f t="shared" ref="X21:X24" si="5">F21</f>
        <v>0</v>
      </c>
      <c r="Y21" s="103"/>
      <c r="Z21" s="103"/>
      <c r="AA21" s="103"/>
      <c r="AB21" s="103"/>
      <c r="AC21" s="104"/>
      <c r="AD21" s="86">
        <f t="shared" si="2"/>
        <v>0</v>
      </c>
      <c r="AE21" s="87"/>
      <c r="AF21" s="86">
        <f t="shared" si="3"/>
        <v>125</v>
      </c>
      <c r="AG21" s="87"/>
      <c r="AH21" s="86">
        <f t="shared" si="4"/>
        <v>0</v>
      </c>
      <c r="AI21" s="87"/>
    </row>
    <row r="22" spans="1:35" ht="37.15" customHeight="1" x14ac:dyDescent="0.15">
      <c r="A22" s="72">
        <v>5</v>
      </c>
      <c r="B22" s="90"/>
      <c r="C22" s="91"/>
      <c r="D22" s="92"/>
      <c r="E22" s="93"/>
      <c r="F22" s="94"/>
      <c r="G22" s="95"/>
      <c r="H22" s="95"/>
      <c r="I22" s="95"/>
      <c r="J22" s="95"/>
      <c r="K22" s="96"/>
      <c r="L22" s="4"/>
      <c r="M22" s="97"/>
      <c r="N22" s="97"/>
      <c r="O22" s="97"/>
      <c r="P22" s="84">
        <f t="shared" si="0"/>
        <v>125</v>
      </c>
      <c r="Q22" s="4"/>
      <c r="R22" s="73"/>
      <c r="S22" s="72">
        <v>5</v>
      </c>
      <c r="T22" s="98">
        <f t="shared" ref="T22:T24" si="6">B22</f>
        <v>0</v>
      </c>
      <c r="U22" s="99"/>
      <c r="V22" s="100">
        <f t="shared" si="1"/>
        <v>0</v>
      </c>
      <c r="W22" s="101"/>
      <c r="X22" s="102">
        <f t="shared" si="5"/>
        <v>0</v>
      </c>
      <c r="Y22" s="103"/>
      <c r="Z22" s="103"/>
      <c r="AA22" s="103"/>
      <c r="AB22" s="103"/>
      <c r="AC22" s="104"/>
      <c r="AD22" s="86">
        <f t="shared" si="2"/>
        <v>0</v>
      </c>
      <c r="AE22" s="87"/>
      <c r="AF22" s="86">
        <f t="shared" si="3"/>
        <v>125</v>
      </c>
      <c r="AG22" s="87"/>
      <c r="AH22" s="86">
        <f t="shared" si="4"/>
        <v>0</v>
      </c>
      <c r="AI22" s="87"/>
    </row>
    <row r="23" spans="1:35" ht="37.15" customHeight="1" x14ac:dyDescent="0.15">
      <c r="A23" s="72">
        <v>6</v>
      </c>
      <c r="B23" s="90"/>
      <c r="C23" s="91"/>
      <c r="D23" s="92"/>
      <c r="E23" s="93"/>
      <c r="F23" s="94"/>
      <c r="G23" s="95"/>
      <c r="H23" s="95"/>
      <c r="I23" s="95"/>
      <c r="J23" s="95"/>
      <c r="K23" s="96"/>
      <c r="L23" s="4"/>
      <c r="M23" s="97"/>
      <c r="N23" s="97"/>
      <c r="O23" s="97"/>
      <c r="P23" s="84">
        <f t="shared" si="0"/>
        <v>125</v>
      </c>
      <c r="Q23" s="4"/>
      <c r="R23" s="73"/>
      <c r="S23" s="72">
        <v>6</v>
      </c>
      <c r="T23" s="98">
        <f t="shared" si="6"/>
        <v>0</v>
      </c>
      <c r="U23" s="99"/>
      <c r="V23" s="100">
        <f t="shared" si="1"/>
        <v>0</v>
      </c>
      <c r="W23" s="101"/>
      <c r="X23" s="102">
        <f t="shared" si="5"/>
        <v>0</v>
      </c>
      <c r="Y23" s="103"/>
      <c r="Z23" s="103"/>
      <c r="AA23" s="103"/>
      <c r="AB23" s="103"/>
      <c r="AC23" s="104"/>
      <c r="AD23" s="86">
        <f>L23</f>
        <v>0</v>
      </c>
      <c r="AE23" s="87"/>
      <c r="AF23" s="86">
        <f t="shared" si="3"/>
        <v>125</v>
      </c>
      <c r="AG23" s="87"/>
      <c r="AH23" s="86">
        <f t="shared" si="4"/>
        <v>0</v>
      </c>
      <c r="AI23" s="87"/>
    </row>
    <row r="24" spans="1:35" ht="37.15" customHeight="1" x14ac:dyDescent="0.15">
      <c r="A24" s="72">
        <v>7</v>
      </c>
      <c r="B24" s="90"/>
      <c r="C24" s="91"/>
      <c r="D24" s="92"/>
      <c r="E24" s="93"/>
      <c r="F24" s="94"/>
      <c r="G24" s="95"/>
      <c r="H24" s="95"/>
      <c r="I24" s="95"/>
      <c r="J24" s="95"/>
      <c r="K24" s="96"/>
      <c r="L24" s="4"/>
      <c r="M24" s="97"/>
      <c r="N24" s="97"/>
      <c r="O24" s="97"/>
      <c r="P24" s="84">
        <f t="shared" si="0"/>
        <v>125</v>
      </c>
      <c r="Q24" s="4"/>
      <c r="R24" s="73"/>
      <c r="S24" s="72">
        <v>7</v>
      </c>
      <c r="T24" s="98">
        <f t="shared" si="6"/>
        <v>0</v>
      </c>
      <c r="U24" s="99"/>
      <c r="V24" s="100">
        <f t="shared" si="1"/>
        <v>0</v>
      </c>
      <c r="W24" s="101"/>
      <c r="X24" s="102">
        <f t="shared" si="5"/>
        <v>0</v>
      </c>
      <c r="Y24" s="103"/>
      <c r="Z24" s="103"/>
      <c r="AA24" s="103"/>
      <c r="AB24" s="103"/>
      <c r="AC24" s="104"/>
      <c r="AD24" s="86">
        <f t="shared" si="2"/>
        <v>0</v>
      </c>
      <c r="AE24" s="87"/>
      <c r="AF24" s="86">
        <f t="shared" si="3"/>
        <v>125</v>
      </c>
      <c r="AG24" s="87"/>
      <c r="AH24" s="86">
        <f t="shared" si="4"/>
        <v>0</v>
      </c>
      <c r="AI24" s="87"/>
    </row>
    <row r="25" spans="1:35" ht="6" customHeight="1" x14ac:dyDescent="0.15">
      <c r="A25" s="61"/>
    </row>
    <row r="26" spans="1:35" x14ac:dyDescent="0.15">
      <c r="B26" s="74" t="s">
        <v>20</v>
      </c>
      <c r="C26" s="54" t="s">
        <v>25</v>
      </c>
    </row>
    <row r="27" spans="1:35" x14ac:dyDescent="0.15">
      <c r="B27" s="74" t="s">
        <v>20</v>
      </c>
      <c r="C27" s="54" t="s">
        <v>24</v>
      </c>
      <c r="T27" s="88" t="s">
        <v>48</v>
      </c>
      <c r="U27" s="88"/>
      <c r="V27" s="88"/>
      <c r="W27" s="88"/>
      <c r="X27" s="88"/>
      <c r="Y27" s="88"/>
      <c r="Z27" s="88"/>
      <c r="AA27" s="88"/>
      <c r="AB27" s="88"/>
      <c r="AC27" s="88"/>
      <c r="AD27" s="88"/>
      <c r="AE27" s="88"/>
      <c r="AF27" s="88"/>
      <c r="AG27" s="88"/>
      <c r="AH27" s="88"/>
      <c r="AI27" s="88"/>
    </row>
    <row r="28" spans="1:35" x14ac:dyDescent="0.15">
      <c r="B28" s="74" t="s">
        <v>20</v>
      </c>
      <c r="C28" s="54" t="s">
        <v>23</v>
      </c>
      <c r="T28" s="88"/>
      <c r="U28" s="88"/>
      <c r="V28" s="88"/>
      <c r="W28" s="88"/>
      <c r="X28" s="88"/>
      <c r="Y28" s="88"/>
      <c r="Z28" s="88"/>
      <c r="AA28" s="88"/>
      <c r="AB28" s="88"/>
      <c r="AC28" s="88"/>
      <c r="AD28" s="88"/>
      <c r="AE28" s="88"/>
      <c r="AF28" s="88"/>
      <c r="AG28" s="88"/>
      <c r="AH28" s="88"/>
      <c r="AI28" s="88"/>
    </row>
    <row r="29" spans="1:35" x14ac:dyDescent="0.15">
      <c r="B29" s="74"/>
      <c r="C29" s="75" t="s">
        <v>22</v>
      </c>
      <c r="T29" s="88" t="s">
        <v>49</v>
      </c>
      <c r="U29" s="88"/>
      <c r="V29" s="88"/>
      <c r="W29" s="88"/>
      <c r="X29" s="88"/>
      <c r="Y29" s="88"/>
      <c r="Z29" s="88"/>
      <c r="AA29" s="88"/>
      <c r="AB29" s="88"/>
      <c r="AC29" s="88"/>
      <c r="AD29" s="88"/>
      <c r="AE29" s="88"/>
      <c r="AF29" s="88"/>
      <c r="AG29" s="88"/>
      <c r="AH29" s="88"/>
      <c r="AI29" s="88"/>
    </row>
    <row r="30" spans="1:35" x14ac:dyDescent="0.15">
      <c r="B30" s="74" t="s">
        <v>20</v>
      </c>
      <c r="C30" s="76" t="s">
        <v>21</v>
      </c>
      <c r="T30" s="88"/>
      <c r="U30" s="88"/>
      <c r="V30" s="88"/>
      <c r="W30" s="88"/>
      <c r="X30" s="88"/>
      <c r="Y30" s="88"/>
      <c r="Z30" s="88"/>
      <c r="AA30" s="88"/>
      <c r="AB30" s="88"/>
      <c r="AC30" s="88"/>
      <c r="AD30" s="88"/>
      <c r="AE30" s="88"/>
      <c r="AF30" s="88"/>
      <c r="AG30" s="88"/>
      <c r="AH30" s="88"/>
      <c r="AI30" s="88"/>
    </row>
    <row r="31" spans="1:35" ht="19.5" x14ac:dyDescent="0.15">
      <c r="B31" s="74" t="s">
        <v>20</v>
      </c>
      <c r="C31" s="89">
        <v>45748</v>
      </c>
      <c r="D31" s="89"/>
      <c r="E31" s="89"/>
      <c r="F31" s="89"/>
      <c r="G31" s="54" t="s">
        <v>28</v>
      </c>
    </row>
    <row r="34" spans="1:36" x14ac:dyDescent="0.15">
      <c r="A34" s="80" t="s">
        <v>43</v>
      </c>
      <c r="B34" s="85"/>
      <c r="C34" s="77">
        <f>K5</f>
        <v>0</v>
      </c>
      <c r="D34" s="77">
        <f>K7</f>
        <v>0</v>
      </c>
      <c r="E34" s="78">
        <f>M9</f>
        <v>0</v>
      </c>
      <c r="F34" s="77" t="str">
        <f>B5</f>
        <v/>
      </c>
      <c r="G34" s="77">
        <f>F16</f>
        <v>0</v>
      </c>
      <c r="H34" s="77">
        <f>F15</f>
        <v>0</v>
      </c>
      <c r="I34" s="77">
        <f>F18</f>
        <v>0</v>
      </c>
      <c r="J34" s="77">
        <f>L18</f>
        <v>0</v>
      </c>
      <c r="K34" s="79">
        <f>P18</f>
        <v>125</v>
      </c>
      <c r="L34" s="77">
        <f>Q18</f>
        <v>0</v>
      </c>
      <c r="M34" s="77">
        <f>F19</f>
        <v>0</v>
      </c>
      <c r="N34" s="77">
        <f>L19</f>
        <v>0</v>
      </c>
      <c r="O34" s="79">
        <f>IF(P19=124,0,P19)</f>
        <v>125</v>
      </c>
      <c r="P34" s="77">
        <f>Q19</f>
        <v>0</v>
      </c>
      <c r="Q34" s="77">
        <f>F20</f>
        <v>0</v>
      </c>
      <c r="R34" s="77">
        <f>L20</f>
        <v>0</v>
      </c>
      <c r="S34" s="79">
        <f>IF(P20=124,0,P20)</f>
        <v>125</v>
      </c>
      <c r="T34" s="77">
        <f>Q20</f>
        <v>0</v>
      </c>
      <c r="U34" s="77">
        <f>F21</f>
        <v>0</v>
      </c>
      <c r="V34" s="77">
        <f>L21</f>
        <v>0</v>
      </c>
      <c r="W34" s="79">
        <f>IF(P21=124,0,P21)</f>
        <v>125</v>
      </c>
      <c r="X34" s="77">
        <f>Q21</f>
        <v>0</v>
      </c>
      <c r="Y34" s="77">
        <f>F22</f>
        <v>0</v>
      </c>
      <c r="Z34" s="77">
        <f>L22</f>
        <v>0</v>
      </c>
      <c r="AA34" s="79">
        <f>IF(P22=124,0,P22)</f>
        <v>125</v>
      </c>
      <c r="AB34" s="77">
        <f>Q22</f>
        <v>0</v>
      </c>
      <c r="AC34" s="77">
        <f>F23</f>
        <v>0</v>
      </c>
      <c r="AD34" s="77">
        <f>L23</f>
        <v>0</v>
      </c>
      <c r="AE34" s="79">
        <f>IF(P23=124,0,P23)</f>
        <v>125</v>
      </c>
      <c r="AF34" s="77">
        <f>Q23</f>
        <v>0</v>
      </c>
      <c r="AG34" s="77">
        <f>F24</f>
        <v>0</v>
      </c>
      <c r="AH34" s="77">
        <f>L24</f>
        <v>0</v>
      </c>
      <c r="AI34" s="79">
        <f>IF(P24=124,0,P24)</f>
        <v>125</v>
      </c>
      <c r="AJ34" s="77">
        <f>Q24</f>
        <v>0</v>
      </c>
    </row>
    <row r="40" spans="1:36" x14ac:dyDescent="0.15">
      <c r="B40" s="50"/>
    </row>
    <row r="41" spans="1:36" x14ac:dyDescent="0.15">
      <c r="B41" s="50"/>
    </row>
    <row r="42" spans="1:36" x14ac:dyDescent="0.15">
      <c r="B42" s="50"/>
      <c r="T42" s="50"/>
    </row>
    <row r="43" spans="1:36" x14ac:dyDescent="0.15">
      <c r="B43" s="50"/>
      <c r="T43" s="50"/>
    </row>
    <row r="44" spans="1:36" x14ac:dyDescent="0.15">
      <c r="B44" s="50"/>
      <c r="T44" s="50"/>
    </row>
  </sheetData>
  <sheetProtection algorithmName="SHA-512" hashValue="lmNd8HoFHHZYK+LM0FOtnSLG4rcixRLTtKzort6Om8vQfm2I7uH2AKabKGskMUdAg9N3PLtY4Jyz6oDTziqMOA==" saltValue="bheuZRdHGX6e4qvzl6T/zQ==" spinCount="100000" sheet="1" objects="1" scenarios="1" selectLockedCells="1"/>
  <mergeCells count="115">
    <mergeCell ref="T6:AI9"/>
    <mergeCell ref="K7:Q7"/>
    <mergeCell ref="B8:G10"/>
    <mergeCell ref="J8:Q8"/>
    <mergeCell ref="I9:J10"/>
    <mergeCell ref="M9:Q10"/>
    <mergeCell ref="B1:Q1"/>
    <mergeCell ref="B2:Q2"/>
    <mergeCell ref="T2:AI3"/>
    <mergeCell ref="F3:O3"/>
    <mergeCell ref="T4:AI5"/>
    <mergeCell ref="B5:E6"/>
    <mergeCell ref="F5:G6"/>
    <mergeCell ref="I5:J5"/>
    <mergeCell ref="K5:Q5"/>
    <mergeCell ref="I6:J7"/>
    <mergeCell ref="B13:E13"/>
    <mergeCell ref="F13:H13"/>
    <mergeCell ref="I13:K13"/>
    <mergeCell ref="L13:Q13"/>
    <mergeCell ref="T14:W15"/>
    <mergeCell ref="X14:AI15"/>
    <mergeCell ref="B15:E15"/>
    <mergeCell ref="F15:Q15"/>
    <mergeCell ref="T11:W12"/>
    <mergeCell ref="X11:Z12"/>
    <mergeCell ref="AA11:AC12"/>
    <mergeCell ref="AD11:AI12"/>
    <mergeCell ref="B12:D12"/>
    <mergeCell ref="F12:Q12"/>
    <mergeCell ref="B16:E16"/>
    <mergeCell ref="F16:Q16"/>
    <mergeCell ref="T16:W16"/>
    <mergeCell ref="X16:AI16"/>
    <mergeCell ref="B17:E17"/>
    <mergeCell ref="F17:J17"/>
    <mergeCell ref="M17:O17"/>
    <mergeCell ref="T17:W17"/>
    <mergeCell ref="X17:AC17"/>
    <mergeCell ref="AD17:AE17"/>
    <mergeCell ref="AF17:AG17"/>
    <mergeCell ref="AH17:AI17"/>
    <mergeCell ref="B18:C18"/>
    <mergeCell ref="D18:E18"/>
    <mergeCell ref="F18:K18"/>
    <mergeCell ref="M18:O18"/>
    <mergeCell ref="T18:U18"/>
    <mergeCell ref="V18:W18"/>
    <mergeCell ref="X18:AC18"/>
    <mergeCell ref="AD18:AE18"/>
    <mergeCell ref="AF18:AG18"/>
    <mergeCell ref="AH18:AI18"/>
    <mergeCell ref="B19:C19"/>
    <mergeCell ref="D19:E19"/>
    <mergeCell ref="F19:K19"/>
    <mergeCell ref="M19:O19"/>
    <mergeCell ref="T19:U19"/>
    <mergeCell ref="V19:W19"/>
    <mergeCell ref="X19:AC19"/>
    <mergeCell ref="AD19:AE19"/>
    <mergeCell ref="AF19:AG19"/>
    <mergeCell ref="AH19:AI19"/>
    <mergeCell ref="B20:C20"/>
    <mergeCell ref="D20:E20"/>
    <mergeCell ref="F20:K20"/>
    <mergeCell ref="M20:O20"/>
    <mergeCell ref="T20:U20"/>
    <mergeCell ref="V20:W20"/>
    <mergeCell ref="X20:AC20"/>
    <mergeCell ref="AD20:AE20"/>
    <mergeCell ref="AF20:AG20"/>
    <mergeCell ref="AH20:AI20"/>
    <mergeCell ref="B21:C21"/>
    <mergeCell ref="D21:E21"/>
    <mergeCell ref="F21:K21"/>
    <mergeCell ref="M21:O21"/>
    <mergeCell ref="T21:U21"/>
    <mergeCell ref="V21:W21"/>
    <mergeCell ref="X21:AC21"/>
    <mergeCell ref="AD21:AE21"/>
    <mergeCell ref="AF21:AG21"/>
    <mergeCell ref="AH21:AI21"/>
    <mergeCell ref="B22:C22"/>
    <mergeCell ref="D22:E22"/>
    <mergeCell ref="F22:K22"/>
    <mergeCell ref="M22:O22"/>
    <mergeCell ref="T22:U22"/>
    <mergeCell ref="V22:W22"/>
    <mergeCell ref="X22:AC22"/>
    <mergeCell ref="AD22:AE22"/>
    <mergeCell ref="AF22:AG22"/>
    <mergeCell ref="AH22:AI22"/>
    <mergeCell ref="B23:C23"/>
    <mergeCell ref="D23:E23"/>
    <mergeCell ref="F23:K23"/>
    <mergeCell ref="M23:O23"/>
    <mergeCell ref="T23:U23"/>
    <mergeCell ref="V23:W23"/>
    <mergeCell ref="X23:AC23"/>
    <mergeCell ref="AD23:AE23"/>
    <mergeCell ref="AF24:AG24"/>
    <mergeCell ref="AH24:AI24"/>
    <mergeCell ref="T27:AI28"/>
    <mergeCell ref="T29:AI30"/>
    <mergeCell ref="C31:F31"/>
    <mergeCell ref="AF23:AG23"/>
    <mergeCell ref="AH23:AI23"/>
    <mergeCell ref="B24:C24"/>
    <mergeCell ref="D24:E24"/>
    <mergeCell ref="F24:K24"/>
    <mergeCell ref="M24:O24"/>
    <mergeCell ref="T24:U24"/>
    <mergeCell ref="V24:W24"/>
    <mergeCell ref="X24:AC24"/>
    <mergeCell ref="AD24:AE24"/>
  </mergeCells>
  <phoneticPr fontId="3"/>
  <conditionalFormatting sqref="E12:F12">
    <cfRule type="containsText" dxfId="2" priority="2" operator="containsText" text="10文字">
      <formula>NOT(ISERROR(SEARCH("10文字",E12)))</formula>
    </cfRule>
  </conditionalFormatting>
  <conditionalFormatting sqref="P18:P24">
    <cfRule type="cellIs" dxfId="1" priority="3" stopIfTrue="1" operator="greaterThan">
      <formula>100</formula>
    </cfRule>
  </conditionalFormatting>
  <conditionalFormatting sqref="AF18:AG24">
    <cfRule type="cellIs" dxfId="0" priority="1" operator="equal">
      <formula>125</formula>
    </cfRule>
  </conditionalFormatting>
  <dataValidations count="11">
    <dataValidation type="list" allowBlank="1" showInputMessage="1" showErrorMessage="1" sqref="B8" xr:uid="{1A8113C8-584D-46FC-AA50-2C48E0758AC0}">
      <formula1>"文京区,荒川区,江東区,東葛,日野市,青梅市,狛江市,相模原市,東村山市,昭島市,瑞穂町,福生市,東大和市,町田市,大田区,　,,"</formula1>
    </dataValidation>
    <dataValidation type="list" allowBlank="1" showInputMessage="1" showErrorMessage="1" sqref="L18:L24" xr:uid="{A456E489-13C7-45F8-80B1-61E9822D84F3}">
      <formula1>"女,男,　,,"</formula1>
    </dataValidation>
    <dataValidation type="whole" errorStyle="warning" imeMode="halfAlpha" operator="greaterThanOrEqual" allowBlank="1" showInputMessage="1" showErrorMessage="1" errorTitle="ゼッケン" error="番号は3～99" promptTitle="ゼッケン" prompt="番号を入力" sqref="B20:C24" xr:uid="{5A90AF87-6991-4769-B91E-3A501F053C08}">
      <formula1>3</formula1>
    </dataValidation>
    <dataValidation type="list" allowBlank="1" showInputMessage="1" showErrorMessage="1" sqref="L13:Q13" xr:uid="{3EF9A0C6-2400-486F-8D3E-C029A9D22A67}">
      <formula1>"15歳以上の部,30歳以上の部,40歳以上の部,50歳以上の部,60歳以上の部,　,,"</formula1>
    </dataValidation>
    <dataValidation type="list" allowBlank="1" showInputMessage="1" showErrorMessage="1" sqref="F13:H13" xr:uid="{F9748117-3E24-49C0-A577-3815936F0E0F}">
      <formula1>"女子,男子,　,,"</formula1>
    </dataValidation>
    <dataValidation type="list" allowBlank="1" showInputMessage="1" showErrorMessage="1" sqref="Q18:Q24" xr:uid="{5EB68544-B4CC-4738-9FCA-E15284D04091}">
      <formula1>"A,B,C,ー,　,,"</formula1>
    </dataValidation>
    <dataValidation type="list" allowBlank="1" showInputMessage="1" showErrorMessage="1" sqref="K9:K10 K65544:K65545 K131080:K131081 K196616:K196617 K262152:K262153 K327688:K327689 K393224:K393225 K458760:K458761 K524296:K524297 K589832:K589833 K655368:K655369 K720904:K720905 K786440:K786441 K851976:K851977 K917512:K917513 K983048:K983049 AC983048:AC983049 AC65544:AC65545 AC131080:AC131081 AC196616:AC196617 AC262152:AC262153 AC327688:AC327689 AC393224:AC393225 AC458760:AC458761 AC524296:AC524297 AC589832:AC589833 AC655368:AC655369 AC720904:AC720905 AC786440:AC786441 AC851976:AC851977 AC917512:AC917513" xr:uid="{47E55ED5-E2C9-41BC-8EBA-D567B317D271}">
      <formula1>"✔,　"</formula1>
    </dataValidation>
    <dataValidation type="list" allowBlank="1" showInputMessage="1" showErrorMessage="1" sqref="B65544:D65545 B131080:D131081 B196616:D196617 B262152:D262153 B327688:D327689 B393224:D393225 B458760:D458761 B524296:D524297 B589832:D589833 B655368:D655369 B720904:D720905 B786440:D786441 B851976:D851977 B917512:D917513 B983048:D983049 T65544:V65545 T131080:V131081 T196616:V196617 T262152:V262153 T327688:V327689 T393224:V393225 T458760:V458761 T524296:V524297 T589832:V589833 T655368:V655369 T720904:V720905 T786440:V786441 T851976:V851977 T917512:V917513 T983048:V983049" xr:uid="{AB56A9F2-CA53-423C-AD81-8BAD97DB3891}">
      <formula1>"●,　,,"</formula1>
    </dataValidation>
    <dataValidation type="custom" errorStyle="warning" operator="greaterThan" allowBlank="1" showInputMessage="1" showErrorMessage="1" error="１０文字オーバーです！_x000a_・全て全角10文字以内_x000a_・スペースも全角１文字とする_x000a_・記号不可" sqref="F983055:Q983055 F917519:Q917519 F851983:Q851983 F786447:Q786447 F720911:Q720911 F655375:Q655375 F589839:Q589839 F524303:Q524303 F458767:Q458767 F393231:Q393231 F327695:Q327695 F262159:Q262159 F196623:Q196623 F131087:Q131087 F65551:Q65551 F16:Q16 X983055:AI983055 X917519:AI917519 X851983:AI851983 X786447:AI786447 X720911:AI720911 X655375:AI655375 X589839:AI589839 X524303:AI524303 X458767:AI458767 X393231:AI393231 X327695:AI327695 X262159:AI262159 X196623:AI196623 X131087:AI131087 X65551:AI65551" xr:uid="{E4A37CE9-279A-4FBE-80F0-8245241773C2}">
      <formula1>LENB(F16)&lt;=40</formula1>
    </dataValidation>
    <dataValidation type="list" allowBlank="1" showInputMessage="1" showErrorMessage="1" sqref="N65553:N65559 N131089:N131095 N196625:N196631 N262161:N262167 N327697:N327703 N393233:N393239 N458769:N458775 N524305:N524311 N589841:N589847 N655377:N655383 N720913:N720919 N786449:N786455 N851985:N851991 N917521:N917527 N983057:N983063 AF65553:AF65559 AF131089:AF131095 AF196625:AF196631 AF262161:AF262167 AF327697:AF327703 AF393233:AF393239 AF458769:AF458775 AF524305:AF524311 AF589841:AF589847 AF655377:AF655383 AF720913:AF720919 AF786449:AF786455 AF851985:AF851991 AF917521:AF917527 AF983057:AF983063" xr:uid="{A40EAF42-5E54-48B3-A765-B57AD3C47362}">
      <formula1>"A,B,C,ー, ,,"</formula1>
    </dataValidation>
    <dataValidation type="list" allowBlank="1" showInputMessage="1" showErrorMessage="1" sqref="M14:Q14 M65549:Q65549 M131085:Q131085 M196621:Q196621 M262157:Q262157 M327693:Q327693 M393229:Q393229 M458765:Q458765 M524301:Q524301 M589837:Q589837 M655373:Q655373 M720909:Q720909 M786445:Q786445 M851981:Q851981 M917517:Q917517 M983053:Q983053 G65549:K65549 G983053:K983053 G917517:K917517 G851981:K851981 G786445:K786445 G720909:K720909 G655373:K655373 G589837:K589837 G524301:K524301 G458765:K458765 G393229:K393229 G327693:K327693 G262157:K262157 G196621:K196621 G131085:K131085 Y131085:AC131085 AE65549:AI65549 AE131085:AI131085 AE196621:AI196621 AE262157:AI262157 AE327693:AI327693 AE393229:AI393229 AE458765:AI458765 AE524301:AI524301 AE589837:AI589837 AE655373:AI655373 AE720909:AI720909 AE786445:AI786445 AE851981:AI851981 AE917517:AI917517 AE983053:AI983053 Y65549:AC65549 Y983053:AC983053 Y917517:AC917517 Y851981:AC851981 Y786445:AC786445 Y720909:AC720909 Y655373:AC655373 Y589837:AC589837 Y524301:AC524301 Y458765:AC458765 Y393229:AC393229 Y327693:AC327693 Y262157:AC262157 Y196621:AC196621" xr:uid="{608C687D-B7A1-4360-A592-B7479B5CA8D7}">
      <formula1>"○,　,"</formula1>
    </dataValidation>
  </dataValidations>
  <pageMargins left="7.0000000000000007E-2" right="0.08" top="0.23" bottom="0.09" header="0.3" footer="0.15"/>
  <pageSetup paperSize="9" scale="75"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9FF66"/>
    <pageSetUpPr fitToPage="1"/>
  </sheetPr>
  <dimension ref="B1:X29"/>
  <sheetViews>
    <sheetView showGridLines="0" view="pageBreakPreview" zoomScale="75" zoomScaleNormal="75" zoomScaleSheetLayoutView="75" workbookViewId="0">
      <selection activeCell="C7" sqref="C7:E7"/>
    </sheetView>
  </sheetViews>
  <sheetFormatPr defaultColWidth="9.5" defaultRowHeight="18" customHeight="1" x14ac:dyDescent="0.15"/>
  <cols>
    <col min="1" max="1" width="2.125" style="18" customWidth="1"/>
    <col min="2" max="2" width="25.625" style="18" customWidth="1"/>
    <col min="3" max="3" width="33.875" style="18" customWidth="1"/>
    <col min="4" max="6" width="8.875" style="18" customWidth="1"/>
    <col min="7" max="7" width="16.125" style="18" customWidth="1"/>
    <col min="8" max="8" width="25.625" style="18" customWidth="1"/>
    <col min="9" max="9" width="33.875" style="18" customWidth="1"/>
    <col min="10" max="12" width="8.875" style="18" customWidth="1"/>
    <col min="13" max="13" width="5.125" style="18" customWidth="1"/>
    <col min="14" max="14" width="7.875" style="41" customWidth="1"/>
    <col min="15" max="15" width="2" style="45" customWidth="1"/>
    <col min="16" max="17" width="7.875" style="18" customWidth="1"/>
    <col min="18" max="19" width="3.5" style="18" customWidth="1"/>
    <col min="20" max="20" width="2" style="43" customWidth="1"/>
    <col min="21" max="22" width="7.875" style="18" customWidth="1"/>
    <col min="23" max="27" width="3.5" style="18" customWidth="1"/>
    <col min="28" max="16384" width="9.5" style="18"/>
  </cols>
  <sheetData>
    <row r="1" spans="2:20" ht="8.25" customHeight="1" x14ac:dyDescent="0.15"/>
    <row r="2" spans="2:20" s="20" customFormat="1" ht="26.25" customHeight="1" x14ac:dyDescent="0.15">
      <c r="B2" s="188" t="s">
        <v>32</v>
      </c>
      <c r="C2" s="188"/>
      <c r="D2" s="188"/>
      <c r="E2" s="188"/>
      <c r="F2" s="188"/>
      <c r="G2" s="19"/>
      <c r="H2" s="188" t="str">
        <f>B2</f>
        <v>第９７回台東区ビーチボール大会</v>
      </c>
      <c r="I2" s="188"/>
      <c r="J2" s="188"/>
      <c r="K2" s="188"/>
      <c r="L2" s="188"/>
      <c r="M2" s="19"/>
      <c r="N2" s="42"/>
      <c r="O2" s="46"/>
      <c r="T2" s="21"/>
    </row>
    <row r="3" spans="2:20" s="20" customFormat="1" ht="26.25" customHeight="1" x14ac:dyDescent="0.15">
      <c r="B3" s="188" t="s">
        <v>33</v>
      </c>
      <c r="C3" s="188"/>
      <c r="D3" s="188"/>
      <c r="E3" s="188"/>
      <c r="F3" s="188"/>
      <c r="G3" s="19"/>
      <c r="H3" s="188" t="str">
        <f>B3</f>
        <v>『第１２回 桜グランプリ大会』</v>
      </c>
      <c r="I3" s="188"/>
      <c r="J3" s="188"/>
      <c r="K3" s="188"/>
      <c r="L3" s="188"/>
      <c r="M3" s="19"/>
      <c r="N3" s="42"/>
      <c r="O3" s="46"/>
      <c r="T3" s="21"/>
    </row>
    <row r="4" spans="2:20" s="20" customFormat="1" ht="26.25" customHeight="1" x14ac:dyDescent="0.15">
      <c r="B4" s="189" t="s">
        <v>47</v>
      </c>
      <c r="C4" s="189"/>
      <c r="D4" s="189"/>
      <c r="E4" s="189"/>
      <c r="F4" s="189"/>
      <c r="H4" s="189" t="s">
        <v>47</v>
      </c>
      <c r="I4" s="189"/>
      <c r="J4" s="189"/>
      <c r="K4" s="189"/>
      <c r="L4" s="189"/>
      <c r="N4" s="42">
        <f>F28</f>
        <v>0</v>
      </c>
      <c r="O4" s="46"/>
      <c r="T4" s="21"/>
    </row>
    <row r="5" spans="2:20" s="20" customFormat="1" ht="34.9" customHeight="1" x14ac:dyDescent="0.15">
      <c r="B5" s="190" t="s">
        <v>34</v>
      </c>
      <c r="C5" s="190"/>
      <c r="D5" s="190"/>
      <c r="E5" s="190"/>
      <c r="F5" s="190"/>
      <c r="H5" s="190" t="s">
        <v>34</v>
      </c>
      <c r="I5" s="190"/>
      <c r="J5" s="190"/>
      <c r="K5" s="190"/>
      <c r="L5" s="190"/>
      <c r="N5" s="42"/>
      <c r="O5" s="46"/>
      <c r="T5" s="21"/>
    </row>
    <row r="6" spans="2:20" ht="13.9" customHeight="1" x14ac:dyDescent="0.15">
      <c r="B6" s="22"/>
      <c r="C6" s="22"/>
      <c r="D6" s="22"/>
      <c r="E6" s="22"/>
      <c r="F6" s="22"/>
      <c r="G6" s="22"/>
      <c r="H6" s="22"/>
      <c r="I6" s="22"/>
      <c r="J6" s="22"/>
      <c r="K6" s="22"/>
      <c r="L6" s="22"/>
      <c r="M6" s="22"/>
      <c r="N6" s="42">
        <f>F29</f>
        <v>0</v>
      </c>
      <c r="O6" s="46"/>
    </row>
    <row r="7" spans="2:20" ht="40.15" customHeight="1" x14ac:dyDescent="0.15">
      <c r="B7" s="23" t="s">
        <v>10</v>
      </c>
      <c r="C7" s="191"/>
      <c r="D7" s="191"/>
      <c r="E7" s="191"/>
      <c r="H7" s="23" t="s">
        <v>10</v>
      </c>
      <c r="I7" s="192">
        <f>C7</f>
        <v>0</v>
      </c>
      <c r="J7" s="192"/>
      <c r="K7" s="192"/>
      <c r="N7" s="42"/>
      <c r="O7" s="46"/>
    </row>
    <row r="8" spans="2:20" ht="40.15" customHeight="1" x14ac:dyDescent="0.15">
      <c r="B8" s="23" t="s">
        <v>11</v>
      </c>
      <c r="C8" s="191"/>
      <c r="D8" s="191"/>
      <c r="E8" s="191"/>
      <c r="H8" s="23" t="s">
        <v>11</v>
      </c>
      <c r="I8" s="192">
        <f>C8</f>
        <v>0</v>
      </c>
      <c r="J8" s="192"/>
      <c r="K8" s="192"/>
      <c r="N8" s="42"/>
      <c r="O8" s="46"/>
    </row>
    <row r="9" spans="2:20" ht="40.15" customHeight="1" x14ac:dyDescent="0.15">
      <c r="B9" s="24" t="s">
        <v>29</v>
      </c>
      <c r="C9" s="191"/>
      <c r="D9" s="191"/>
      <c r="E9" s="191"/>
      <c r="H9" s="24" t="s">
        <v>29</v>
      </c>
      <c r="I9" s="192">
        <f>C9</f>
        <v>0</v>
      </c>
      <c r="J9" s="192"/>
      <c r="K9" s="192"/>
      <c r="N9" s="42"/>
      <c r="O9" s="46"/>
    </row>
    <row r="10" spans="2:20" ht="18" customHeight="1" x14ac:dyDescent="0.15">
      <c r="N10" s="42"/>
      <c r="O10" s="46"/>
    </row>
    <row r="11" spans="2:20" ht="18" customHeight="1" x14ac:dyDescent="0.15">
      <c r="N11" s="42"/>
      <c r="O11" s="46"/>
    </row>
    <row r="12" spans="2:20" ht="24" customHeight="1" x14ac:dyDescent="0.15">
      <c r="B12" s="25" t="s">
        <v>2</v>
      </c>
      <c r="C12" s="81" t="s">
        <v>45</v>
      </c>
      <c r="D12" s="27"/>
      <c r="E12" s="26"/>
      <c r="H12" s="25" t="s">
        <v>2</v>
      </c>
      <c r="I12" s="81" t="str">
        <f>C12</f>
        <v>作業会：4月5日(土)19時　入谷区民館第３集会室</v>
      </c>
      <c r="J12" s="27"/>
      <c r="K12" s="26"/>
      <c r="N12" s="42"/>
      <c r="O12" s="46"/>
    </row>
    <row r="13" spans="2:20" ht="19.149999999999999" customHeight="1" x14ac:dyDescent="0.15">
      <c r="B13" s="25"/>
      <c r="C13" s="82" t="s">
        <v>46</v>
      </c>
      <c r="D13" s="27"/>
      <c r="E13" s="26"/>
      <c r="H13" s="25"/>
      <c r="I13" s="82" t="s">
        <v>46</v>
      </c>
      <c r="J13" s="27"/>
      <c r="K13" s="26"/>
    </row>
    <row r="14" spans="2:20" ht="5.45" customHeight="1" x14ac:dyDescent="0.15">
      <c r="B14" s="29"/>
      <c r="C14" s="26"/>
      <c r="D14" s="27"/>
      <c r="E14" s="26"/>
      <c r="F14" s="28"/>
      <c r="G14" s="28"/>
      <c r="H14" s="29"/>
      <c r="I14" s="26"/>
      <c r="J14" s="27"/>
      <c r="K14" s="26"/>
      <c r="L14" s="28"/>
      <c r="M14" s="28"/>
    </row>
    <row r="15" spans="2:20" ht="18" customHeight="1" x14ac:dyDescent="0.15">
      <c r="B15" s="30" t="s">
        <v>3</v>
      </c>
      <c r="C15" s="31"/>
      <c r="D15" s="31"/>
      <c r="E15" s="31"/>
      <c r="F15" s="28"/>
      <c r="G15" s="28"/>
      <c r="H15" s="30" t="s">
        <v>3</v>
      </c>
      <c r="I15" s="31"/>
      <c r="J15" s="31"/>
      <c r="K15" s="31"/>
      <c r="L15" s="28"/>
      <c r="M15" s="28"/>
    </row>
    <row r="16" spans="2:20" ht="18" customHeight="1" x14ac:dyDescent="0.15">
      <c r="B16" s="32"/>
      <c r="C16" s="31"/>
      <c r="D16" s="31"/>
      <c r="E16" s="31"/>
      <c r="F16" s="28"/>
      <c r="G16" s="28"/>
      <c r="H16" s="32"/>
      <c r="I16" s="31"/>
      <c r="J16" s="31"/>
      <c r="K16" s="31"/>
      <c r="L16" s="28"/>
      <c r="M16" s="28"/>
    </row>
    <row r="17" spans="2:24" ht="28.5" customHeight="1" x14ac:dyDescent="0.15">
      <c r="B17" s="33" t="s">
        <v>1</v>
      </c>
      <c r="C17" s="33" t="s">
        <v>0</v>
      </c>
      <c r="D17" s="33" t="s">
        <v>8</v>
      </c>
      <c r="E17" s="26"/>
      <c r="H17" s="33" t="s">
        <v>1</v>
      </c>
      <c r="I17" s="33" t="s">
        <v>0</v>
      </c>
      <c r="J17" s="33" t="s">
        <v>8</v>
      </c>
      <c r="K17" s="26"/>
    </row>
    <row r="18" spans="2:24" ht="43.5" customHeight="1" x14ac:dyDescent="0.15">
      <c r="B18" s="6"/>
      <c r="C18" s="6"/>
      <c r="D18" s="7"/>
      <c r="E18" s="26"/>
      <c r="H18" s="34">
        <f t="shared" ref="H18:J19" si="0">B18</f>
        <v>0</v>
      </c>
      <c r="I18" s="34">
        <f t="shared" si="0"/>
        <v>0</v>
      </c>
      <c r="J18" s="35">
        <f t="shared" si="0"/>
        <v>0</v>
      </c>
      <c r="K18" s="26"/>
      <c r="N18" s="44"/>
    </row>
    <row r="19" spans="2:24" ht="43.5" customHeight="1" x14ac:dyDescent="0.15">
      <c r="B19" s="6"/>
      <c r="C19" s="6"/>
      <c r="D19" s="7"/>
      <c r="E19" s="26"/>
      <c r="H19" s="34">
        <f t="shared" si="0"/>
        <v>0</v>
      </c>
      <c r="I19" s="34">
        <f t="shared" si="0"/>
        <v>0</v>
      </c>
      <c r="J19" s="35">
        <f t="shared" si="0"/>
        <v>0</v>
      </c>
      <c r="K19" s="26"/>
    </row>
    <row r="22" spans="2:24" ht="24" customHeight="1" x14ac:dyDescent="0.15">
      <c r="B22" s="36" t="s">
        <v>4</v>
      </c>
      <c r="H22" s="36" t="s">
        <v>4</v>
      </c>
    </row>
    <row r="23" spans="2:24" ht="9.75" customHeight="1" x14ac:dyDescent="0.15">
      <c r="B23" s="37"/>
      <c r="H23" s="37"/>
    </row>
    <row r="24" spans="2:24" ht="18" customHeight="1" x14ac:dyDescent="0.15">
      <c r="B24" s="38" t="s">
        <v>3</v>
      </c>
      <c r="H24" s="38" t="s">
        <v>3</v>
      </c>
    </row>
    <row r="25" spans="2:24" ht="18" customHeight="1" x14ac:dyDescent="0.15">
      <c r="B25" s="38" t="s">
        <v>12</v>
      </c>
      <c r="H25" s="38" t="s">
        <v>12</v>
      </c>
    </row>
    <row r="26" spans="2:24" ht="18" customHeight="1" x14ac:dyDescent="0.15">
      <c r="B26" s="38" t="s">
        <v>13</v>
      </c>
      <c r="H26" s="38" t="s">
        <v>13</v>
      </c>
    </row>
    <row r="27" spans="2:24" ht="28.5" customHeight="1" x14ac:dyDescent="0.15">
      <c r="B27" s="39" t="s">
        <v>1</v>
      </c>
      <c r="C27" s="39" t="s">
        <v>0</v>
      </c>
      <c r="D27" s="39" t="s">
        <v>8</v>
      </c>
      <c r="E27" s="39" t="s">
        <v>9</v>
      </c>
      <c r="F27" s="39" t="s">
        <v>5</v>
      </c>
      <c r="H27" s="39" t="s">
        <v>1</v>
      </c>
      <c r="I27" s="39" t="s">
        <v>0</v>
      </c>
      <c r="J27" s="39" t="s">
        <v>8</v>
      </c>
      <c r="K27" s="39" t="s">
        <v>9</v>
      </c>
      <c r="L27" s="39" t="s">
        <v>5</v>
      </c>
      <c r="N27" s="49" t="s">
        <v>31</v>
      </c>
      <c r="O27" s="18"/>
      <c r="S27" s="43"/>
      <c r="T27" s="18"/>
    </row>
    <row r="28" spans="2:24" ht="43.5" customHeight="1" x14ac:dyDescent="0.15">
      <c r="B28" s="6"/>
      <c r="C28" s="6"/>
      <c r="D28" s="1"/>
      <c r="E28" s="1"/>
      <c r="F28" s="2"/>
      <c r="H28" s="40">
        <f t="shared" ref="H28:L29" si="1">B28</f>
        <v>0</v>
      </c>
      <c r="I28" s="40">
        <f t="shared" si="1"/>
        <v>0</v>
      </c>
      <c r="J28" s="35">
        <f t="shared" si="1"/>
        <v>0</v>
      </c>
      <c r="K28" s="35">
        <f t="shared" si="1"/>
        <v>0</v>
      </c>
      <c r="L28" s="35">
        <f t="shared" si="1"/>
        <v>0</v>
      </c>
      <c r="N28" s="8" t="str">
        <f>IF(O28&gt;0,"・","　")</f>
        <v>　</v>
      </c>
      <c r="O28" s="9">
        <f t="shared" ref="O28:Q29" si="2">H18</f>
        <v>0</v>
      </c>
      <c r="P28" s="10">
        <f t="shared" si="2"/>
        <v>0</v>
      </c>
      <c r="Q28" s="11">
        <f t="shared" si="2"/>
        <v>0</v>
      </c>
      <c r="S28" s="47" t="str">
        <f>IF(T28&gt;0,"・","　")</f>
        <v>　</v>
      </c>
      <c r="T28" s="9">
        <f t="shared" ref="T28:X29" si="3">H28</f>
        <v>0</v>
      </c>
      <c r="U28" s="10">
        <f t="shared" si="3"/>
        <v>0</v>
      </c>
      <c r="V28" s="12">
        <f t="shared" si="3"/>
        <v>0</v>
      </c>
      <c r="W28" s="12">
        <f t="shared" si="3"/>
        <v>0</v>
      </c>
      <c r="X28" s="11">
        <f t="shared" si="3"/>
        <v>0</v>
      </c>
    </row>
    <row r="29" spans="2:24" ht="43.5" customHeight="1" x14ac:dyDescent="0.15">
      <c r="B29" s="6"/>
      <c r="C29" s="6"/>
      <c r="D29" s="1"/>
      <c r="E29" s="1"/>
      <c r="F29" s="1"/>
      <c r="H29" s="40">
        <f t="shared" si="1"/>
        <v>0</v>
      </c>
      <c r="I29" s="40">
        <f t="shared" si="1"/>
        <v>0</v>
      </c>
      <c r="J29" s="35">
        <f t="shared" si="1"/>
        <v>0</v>
      </c>
      <c r="K29" s="35">
        <f t="shared" si="1"/>
        <v>0</v>
      </c>
      <c r="L29" s="35">
        <f t="shared" si="1"/>
        <v>0</v>
      </c>
      <c r="M29" s="43"/>
      <c r="N29" s="13" t="str">
        <f>IF(O29&gt;0,"・","　")</f>
        <v>　</v>
      </c>
      <c r="O29" s="14">
        <f t="shared" si="2"/>
        <v>0</v>
      </c>
      <c r="P29" s="15">
        <f t="shared" si="2"/>
        <v>0</v>
      </c>
      <c r="Q29" s="16">
        <f t="shared" si="2"/>
        <v>0</v>
      </c>
      <c r="S29" s="48" t="str">
        <f>IF(T29&gt;0,"・","　")</f>
        <v>　</v>
      </c>
      <c r="T29" s="14">
        <f t="shared" si="3"/>
        <v>0</v>
      </c>
      <c r="U29" s="15">
        <f t="shared" si="3"/>
        <v>0</v>
      </c>
      <c r="V29" s="17">
        <f t="shared" si="3"/>
        <v>0</v>
      </c>
      <c r="W29" s="17">
        <f t="shared" si="3"/>
        <v>0</v>
      </c>
      <c r="X29" s="16">
        <f t="shared" si="3"/>
        <v>0</v>
      </c>
    </row>
  </sheetData>
  <sheetProtection algorithmName="SHA-512" hashValue="qYn70W6htWTz1wetpjWm+noEMGvNxhF3zFI6qj+Yq/VQRewD7MAv9VWC8gmy37SenYjGelm0iLiFMip2xqpAPA==" saltValue="A/IL+NWm+ZZVcdoUmW0sMQ==" spinCount="100000" sheet="1" objects="1" scenarios="1" selectLockedCells="1"/>
  <mergeCells count="14">
    <mergeCell ref="C7:E7"/>
    <mergeCell ref="C8:E8"/>
    <mergeCell ref="C9:E9"/>
    <mergeCell ref="I7:K7"/>
    <mergeCell ref="I8:K8"/>
    <mergeCell ref="I9:K9"/>
    <mergeCell ref="B2:F2"/>
    <mergeCell ref="B3:F3"/>
    <mergeCell ref="B4:F4"/>
    <mergeCell ref="B5:F5"/>
    <mergeCell ref="H2:L2"/>
    <mergeCell ref="H3:L3"/>
    <mergeCell ref="H4:L4"/>
    <mergeCell ref="H5:L5"/>
  </mergeCells>
  <phoneticPr fontId="3"/>
  <dataValidations count="2">
    <dataValidation type="list" allowBlank="1" showInputMessage="1" showErrorMessage="1" sqref="F28:F29" xr:uid="{00000000-0002-0000-0200-000000000000}">
      <formula1>"A,B,C,―,　"</formula1>
    </dataValidation>
    <dataValidation type="list" allowBlank="1" showInputMessage="1" showErrorMessage="1" sqref="D28:E29 D18:D19" xr:uid="{00000000-0002-0000-0200-000001000000}">
      <formula1>"◯,　"</formula1>
    </dataValidation>
  </dataValidations>
  <printOptions horizontalCentered="1" verticalCentered="1"/>
  <pageMargins left="0.28000000000000003" right="0.23622047244094491" top="0.19685039370078741" bottom="0.15748031496062992" header="0.15748031496062992" footer="0.15748031496062992"/>
  <pageSetup paperSize="9" scale="77"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vt:lpstr>
      <vt:lpstr>委員確認書</vt:lpstr>
      <vt:lpstr>委員確認書!Print_Area</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ishii</dc:creator>
  <cp:lastModifiedBy>貴子 堀内</cp:lastModifiedBy>
  <cp:lastPrinted>2025-02-08T10:26:14Z</cp:lastPrinted>
  <dcterms:created xsi:type="dcterms:W3CDTF">2008-04-19T04:08:40Z</dcterms:created>
  <dcterms:modified xsi:type="dcterms:W3CDTF">2025-02-08T10:35:16Z</dcterms:modified>
</cp:coreProperties>
</file>