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ko\Downloads\"/>
    </mc:Choice>
  </mc:AlternateContent>
  <xr:revisionPtr revIDLastSave="0" documentId="8_{3631664B-8BE8-4AB6-82E8-7689391555ED}" xr6:coauthVersionLast="47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エントリー表（ファミリー）" sheetId="11" r:id="rId1"/>
    <sheet name="エントリー表（お楽しみ）" sheetId="12" r:id="rId2"/>
    <sheet name="エントリー表（男女混合）" sheetId="13" r:id="rId3"/>
  </sheets>
  <definedNames>
    <definedName name="_xlnm.Print_Area" localSheetId="1">'エントリー表（お楽しみ）'!$B$2:$AD$31</definedName>
    <definedName name="_xlnm.Print_Area" localSheetId="0">'エントリー表（ファミリー）'!$B$2:$AG$31</definedName>
    <definedName name="_xlnm.Print_Area" localSheetId="2">'エントリー表（男女混合）'!$B$2:$AD$31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1" l="1"/>
  <c r="S7" i="11"/>
  <c r="Q7" i="13"/>
  <c r="Q5" i="13"/>
  <c r="Q7" i="12"/>
  <c r="Q5" i="12"/>
  <c r="W14" i="12"/>
  <c r="W15" i="12"/>
  <c r="W16" i="12"/>
  <c r="S18" i="12"/>
  <c r="W18" i="12"/>
  <c r="AA18" i="12"/>
  <c r="AB18" i="12"/>
  <c r="AC18" i="12"/>
  <c r="AD18" i="12"/>
  <c r="S19" i="12"/>
  <c r="W19" i="12"/>
  <c r="AA19" i="12"/>
  <c r="AB19" i="12"/>
  <c r="AC19" i="12"/>
  <c r="AD19" i="12"/>
  <c r="S20" i="12"/>
  <c r="W20" i="12"/>
  <c r="AA20" i="12"/>
  <c r="AB20" i="12"/>
  <c r="AC20" i="12"/>
  <c r="AD20" i="12"/>
  <c r="S21" i="12"/>
  <c r="W21" i="12"/>
  <c r="AA21" i="12"/>
  <c r="AB21" i="12"/>
  <c r="AC21" i="12"/>
  <c r="AD21" i="12"/>
  <c r="S22" i="12"/>
  <c r="W22" i="12"/>
  <c r="AA22" i="12"/>
  <c r="AB22" i="12"/>
  <c r="AC22" i="12"/>
  <c r="AD22" i="12"/>
  <c r="S23" i="12"/>
  <c r="W23" i="12"/>
  <c r="AA23" i="12"/>
  <c r="AB23" i="12"/>
  <c r="AC23" i="12"/>
  <c r="AD23" i="12"/>
  <c r="S24" i="12"/>
  <c r="W24" i="12"/>
  <c r="AA24" i="12"/>
  <c r="AB24" i="12"/>
  <c r="AC24" i="12"/>
  <c r="AD24" i="12"/>
  <c r="A1" i="13" l="1"/>
  <c r="C1" i="13"/>
  <c r="D1" i="13"/>
  <c r="E1" i="13"/>
  <c r="F1" i="13"/>
  <c r="G1" i="13"/>
  <c r="H1" i="13"/>
  <c r="I1" i="13"/>
  <c r="J1" i="13"/>
  <c r="B13" i="13"/>
  <c r="E13" i="13" s="1"/>
  <c r="F13" i="13" s="1"/>
  <c r="W14" i="13"/>
  <c r="W15" i="13"/>
  <c r="W16" i="13"/>
  <c r="S18" i="13"/>
  <c r="W18" i="13"/>
  <c r="AA18" i="13"/>
  <c r="AB18" i="13"/>
  <c r="AC18" i="13"/>
  <c r="AD18" i="13"/>
  <c r="S19" i="13"/>
  <c r="W19" i="13"/>
  <c r="AA19" i="13"/>
  <c r="AB19" i="13"/>
  <c r="AC19" i="13"/>
  <c r="AD19" i="13"/>
  <c r="S20" i="13"/>
  <c r="W20" i="13"/>
  <c r="AA20" i="13"/>
  <c r="AB20" i="13"/>
  <c r="AC20" i="13"/>
  <c r="AD20" i="13"/>
  <c r="S21" i="13"/>
  <c r="W21" i="13"/>
  <c r="AA21" i="13"/>
  <c r="AB21" i="13"/>
  <c r="AC21" i="13"/>
  <c r="AD21" i="13"/>
  <c r="S22" i="13"/>
  <c r="W22" i="13"/>
  <c r="AA22" i="13"/>
  <c r="AB22" i="13"/>
  <c r="AC22" i="13"/>
  <c r="AD22" i="13"/>
  <c r="S23" i="13"/>
  <c r="W23" i="13"/>
  <c r="AA23" i="13"/>
  <c r="AB23" i="13"/>
  <c r="AC23" i="13"/>
  <c r="AD23" i="13"/>
  <c r="S24" i="13"/>
  <c r="W24" i="13"/>
  <c r="AA24" i="13"/>
  <c r="AB24" i="13"/>
  <c r="AC24" i="13"/>
  <c r="AD24" i="13"/>
  <c r="A1" i="12"/>
  <c r="C1" i="12"/>
  <c r="D1" i="12"/>
  <c r="E1" i="12"/>
  <c r="F1" i="12"/>
  <c r="G1" i="12"/>
  <c r="H1" i="12"/>
  <c r="I1" i="12"/>
  <c r="J1" i="12"/>
  <c r="B13" i="12"/>
  <c r="E13" i="12" s="1"/>
  <c r="F13" i="12" s="1"/>
  <c r="A1" i="11"/>
  <c r="B1" i="11"/>
  <c r="C1" i="11"/>
  <c r="D1" i="11"/>
  <c r="E1" i="11"/>
  <c r="F1" i="11"/>
  <c r="G1" i="11"/>
  <c r="H1" i="11"/>
  <c r="I1" i="11"/>
  <c r="J1" i="11"/>
  <c r="B13" i="11"/>
  <c r="E13" i="11" s="1"/>
  <c r="F13" i="11" s="1"/>
  <c r="Y14" i="11"/>
  <c r="Y15" i="11"/>
  <c r="Y16" i="11"/>
  <c r="U18" i="11"/>
  <c r="Y18" i="11"/>
  <c r="AC18" i="11"/>
  <c r="AD18" i="11"/>
  <c r="AE18" i="11"/>
  <c r="AF18" i="11"/>
  <c r="AG18" i="11"/>
  <c r="U19" i="11"/>
  <c r="Y19" i="11"/>
  <c r="AC19" i="11"/>
  <c r="AD19" i="11"/>
  <c r="AE19" i="11"/>
  <c r="AF19" i="11"/>
  <c r="AG19" i="11"/>
  <c r="U20" i="11"/>
  <c r="Y20" i="11"/>
  <c r="AC20" i="11"/>
  <c r="AD20" i="11"/>
  <c r="AE20" i="11"/>
  <c r="AF20" i="11"/>
  <c r="AG20" i="11"/>
  <c r="U21" i="11"/>
  <c r="Y21" i="11"/>
  <c r="AC21" i="11"/>
  <c r="AD21" i="11"/>
  <c r="AE21" i="11"/>
  <c r="AF21" i="11"/>
  <c r="AG21" i="11"/>
  <c r="U22" i="11"/>
  <c r="Y22" i="11"/>
  <c r="AC22" i="11"/>
  <c r="AD22" i="11"/>
  <c r="AE22" i="11"/>
  <c r="AF22" i="11"/>
  <c r="AG22" i="11"/>
  <c r="U23" i="11"/>
  <c r="Y23" i="11"/>
  <c r="AC23" i="11"/>
  <c r="AD23" i="11"/>
  <c r="AE23" i="11"/>
  <c r="AF23" i="11"/>
  <c r="AG23" i="11"/>
  <c r="U24" i="11"/>
  <c r="Y24" i="11"/>
  <c r="AC24" i="11"/>
  <c r="AD24" i="11"/>
  <c r="AE24" i="11"/>
  <c r="AF24" i="11"/>
  <c r="AG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HIRAIWA</author>
  </authors>
  <commentList>
    <comment ref="H16" authorId="0" shapeId="0" xr:uid="{00000000-0006-0000-0200-000001000000}">
      <text>
        <r>
          <rPr>
            <sz val="9"/>
            <color indexed="81"/>
            <rFont val="Meiryo UI"/>
            <family val="3"/>
            <charset val="128"/>
          </rPr>
          <t>・すべて全角
・１０文字以内
・スペースも全角１文字とする
・記号不可(, ；：＆ ’  "  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HIRAIWA</author>
  </authors>
  <commentList>
    <comment ref="H16" authorId="0" shapeId="0" xr:uid="{00000000-0006-0000-0300-000001000000}">
      <text>
        <r>
          <rPr>
            <sz val="9"/>
            <color indexed="81"/>
            <rFont val="Meiryo UI"/>
            <family val="3"/>
            <charset val="128"/>
          </rPr>
          <t>・すべて全角
・１０文字以内
・スペースも全角１文字とする
・記号不可(, ；：＆ ’  "  等）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HIRAIWA</author>
  </authors>
  <commentList>
    <comment ref="H16" authorId="0" shapeId="0" xr:uid="{00000000-0006-0000-0400-000001000000}">
      <text>
        <r>
          <rPr>
            <sz val="9"/>
            <color indexed="81"/>
            <rFont val="Meiryo UI"/>
            <family val="3"/>
            <charset val="128"/>
          </rPr>
          <t>・すべて全角
・１０文字以内
・スペースも全角１文字とする
・記号不可(, ；：＆ ’  "  等）</t>
        </r>
      </text>
    </comment>
  </commentList>
</comments>
</file>

<file path=xl/sharedStrings.xml><?xml version="1.0" encoding="utf-8"?>
<sst xmlns="http://schemas.openxmlformats.org/spreadsheetml/2006/main" count="222" uniqueCount="41">
  <si>
    <t>参加資格</t>
    <rPh sb="0" eb="2">
      <t>サンカ</t>
    </rPh>
    <rPh sb="2" eb="4">
      <t>シカク</t>
    </rPh>
    <phoneticPr fontId="1"/>
  </si>
  <si>
    <t>＊複数チームエントリーの場合は複写してご使用ください。</t>
    <rPh sb="1" eb="3">
      <t>フクスウ</t>
    </rPh>
    <rPh sb="12" eb="14">
      <t>バアイ</t>
    </rPh>
    <rPh sb="15" eb="17">
      <t>フクシャ</t>
    </rPh>
    <rPh sb="20" eb="22">
      <t>シヨウ</t>
    </rPh>
    <phoneticPr fontId="1"/>
  </si>
  <si>
    <t>　記号が使用されていた場合は、スペースに置き換えさせていただきますのでご了承ください。</t>
    <phoneticPr fontId="1"/>
  </si>
  <si>
    <t>＊チーム名は、１０文字以内・記号を使用しないようお願い致します。</t>
    <rPh sb="4" eb="5">
      <t>メイ</t>
    </rPh>
    <rPh sb="9" eb="11">
      <t>モジ</t>
    </rPh>
    <rPh sb="11" eb="13">
      <t>イナイ</t>
    </rPh>
    <rPh sb="14" eb="16">
      <t>キゴウ</t>
    </rPh>
    <rPh sb="17" eb="19">
      <t>シヨウ</t>
    </rPh>
    <rPh sb="25" eb="26">
      <t>ネガ</t>
    </rPh>
    <rPh sb="27" eb="28">
      <t>イタ</t>
    </rPh>
    <phoneticPr fontId="1"/>
  </si>
  <si>
    <t>＊日本ビーチボール協会公認審判員の方は、保持している審判の級を審判欄に記入してください。</t>
    <rPh sb="1" eb="3">
      <t>ニホン</t>
    </rPh>
    <rPh sb="9" eb="11">
      <t>キョウカイ</t>
    </rPh>
    <rPh sb="11" eb="13">
      <t>コウニン</t>
    </rPh>
    <rPh sb="13" eb="15">
      <t>シンパン</t>
    </rPh>
    <rPh sb="15" eb="16">
      <t>イン</t>
    </rPh>
    <rPh sb="17" eb="18">
      <t>カタ</t>
    </rPh>
    <rPh sb="20" eb="22">
      <t>ホジ</t>
    </rPh>
    <rPh sb="26" eb="28">
      <t>シンパン</t>
    </rPh>
    <rPh sb="29" eb="30">
      <t>キュウ</t>
    </rPh>
    <rPh sb="31" eb="33">
      <t>シンパン</t>
    </rPh>
    <rPh sb="33" eb="34">
      <t>ラン</t>
    </rPh>
    <rPh sb="35" eb="37">
      <t>キニュウ</t>
    </rPh>
    <phoneticPr fontId="1"/>
  </si>
  <si>
    <t>＊監督が選手を兼ねる場合は６名まで記入できます。</t>
    <phoneticPr fontId="1"/>
  </si>
  <si>
    <t>)</t>
    <phoneticPr fontId="1"/>
  </si>
  <si>
    <t>(</t>
    <phoneticPr fontId="1"/>
  </si>
  <si>
    <t>主将</t>
    <rPh sb="0" eb="2">
      <t>シュショウ</t>
    </rPh>
    <phoneticPr fontId="1"/>
  </si>
  <si>
    <t>監督</t>
    <rPh sb="0" eb="2">
      <t>カントク</t>
    </rPh>
    <phoneticPr fontId="1"/>
  </si>
  <si>
    <t>参加資格</t>
    <rPh sb="0" eb="4">
      <t>サンカシカク</t>
    </rPh>
    <phoneticPr fontId="1"/>
  </si>
  <si>
    <t>審判級</t>
    <rPh sb="0" eb="2">
      <t>シンパン</t>
    </rPh>
    <rPh sb="2" eb="3">
      <t>キュウ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</si>
  <si>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</si>
  <si>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</si>
  <si>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</si>
  <si>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メイ</t>
    </rPh>
    <phoneticPr fontId="1"/>
  </si>
  <si>
    <t>ゼッケン</t>
    <phoneticPr fontId="1"/>
  </si>
  <si>
    <t>審判級</t>
    <rPh sb="0" eb="1">
      <t>シン</t>
    </rPh>
    <rPh sb="1" eb="2">
      <t>ハン</t>
    </rPh>
    <rPh sb="2" eb="3">
      <t>キュウ</t>
    </rPh>
    <phoneticPr fontId="1"/>
  </si>
  <si>
    <t>チーム名</t>
    <rPh sb="3" eb="4">
      <t>メイ</t>
    </rPh>
    <phoneticPr fontId="1"/>
  </si>
  <si>
    <t>フリガナ</t>
    <phoneticPr fontId="1"/>
  </si>
  <si>
    <t>種　別</t>
    <rPh sb="0" eb="1">
      <t>シュ</t>
    </rPh>
    <rPh sb="2" eb="3">
      <t>ベツ</t>
    </rPh>
    <phoneticPr fontId="1"/>
  </si>
  <si>
    <t>ファミリーの部</t>
    <rPh sb="6" eb="7">
      <t>ブ</t>
    </rPh>
    <phoneticPr fontId="1"/>
  </si>
  <si>
    <t>（連絡先は必ずご記入ください）</t>
    <rPh sb="1" eb="4">
      <t>レンラクサキ</t>
    </rPh>
    <rPh sb="5" eb="6">
      <t>カナラ</t>
    </rPh>
    <rPh sb="8" eb="10">
      <t>キニュウ</t>
    </rPh>
    <phoneticPr fontId="1"/>
  </si>
  <si>
    <t xml:space="preserve"> 携帯</t>
    <rPh sb="1" eb="3">
      <t>ケイタイ</t>
    </rPh>
    <phoneticPr fontId="1"/>
  </si>
  <si>
    <t xml:space="preserve"> 自宅</t>
    <rPh sb="1" eb="3">
      <t>ジタク</t>
    </rPh>
    <phoneticPr fontId="1"/>
  </si>
  <si>
    <t xml:space="preserve"> 連絡先</t>
    <rPh sb="1" eb="4">
      <t>レンラクサキ</t>
    </rPh>
    <phoneticPr fontId="1"/>
  </si>
  <si>
    <t>　</t>
  </si>
  <si>
    <t>（クラブに所属していないチームはチーム代表者をお書きください）</t>
    <rPh sb="5" eb="7">
      <t>ショゾク</t>
    </rPh>
    <rPh sb="19" eb="22">
      <t>ダイヒョウシャ</t>
    </rPh>
    <rPh sb="24" eb="25">
      <t>カ</t>
    </rPh>
    <phoneticPr fontId="1"/>
  </si>
  <si>
    <t xml:space="preserve"> クラブ代表者名 </t>
    <rPh sb="4" eb="6">
      <t>ダイヒョウ</t>
    </rPh>
    <rPh sb="6" eb="7">
      <t>シャ</t>
    </rPh>
    <rPh sb="7" eb="8">
      <t>メイ</t>
    </rPh>
    <phoneticPr fontId="1"/>
  </si>
  <si>
    <t>（クラブに所属していないチームは「一般」とお書きください）</t>
    <rPh sb="5" eb="7">
      <t>ショゾク</t>
    </rPh>
    <rPh sb="17" eb="19">
      <t>イッパン</t>
    </rPh>
    <rPh sb="22" eb="23">
      <t>カ</t>
    </rPh>
    <phoneticPr fontId="1"/>
  </si>
  <si>
    <t xml:space="preserve"> クラブ名 </t>
    <rPh sb="4" eb="5">
      <t>メイ</t>
    </rPh>
    <phoneticPr fontId="1"/>
  </si>
  <si>
    <t>エントリー表</t>
    <rPh sb="5" eb="6">
      <t>ヒョウ</t>
    </rPh>
    <phoneticPr fontId="1"/>
  </si>
  <si>
    <t>お楽しみの部</t>
    <rPh sb="1" eb="2">
      <t>タノ</t>
    </rPh>
    <rPh sb="5" eb="6">
      <t>ブ</t>
    </rPh>
    <phoneticPr fontId="1"/>
  </si>
  <si>
    <t>男女混合の部</t>
    <rPh sb="0" eb="2">
      <t>ダンジョ</t>
    </rPh>
    <rPh sb="2" eb="4">
      <t>コンゴウ</t>
    </rPh>
    <rPh sb="5" eb="6">
      <t>ブ</t>
    </rPh>
    <phoneticPr fontId="1"/>
  </si>
  <si>
    <t>第７３回区民体育祭　</t>
    <rPh sb="0" eb="1">
      <t>ダイ</t>
    </rPh>
    <rPh sb="3" eb="4">
      <t>カイ</t>
    </rPh>
    <rPh sb="4" eb="5">
      <t>ク</t>
    </rPh>
    <phoneticPr fontId="1"/>
  </si>
  <si>
    <t>『第２１回ファミリー大会』</t>
    <rPh sb="1" eb="2">
      <t>ダイ</t>
    </rPh>
    <rPh sb="4" eb="5">
      <t>カイ</t>
    </rPh>
    <rPh sb="10" eb="12">
      <t>タイカイ</t>
    </rPh>
    <phoneticPr fontId="1"/>
  </si>
  <si>
    <r>
      <t>＊</t>
    </r>
    <r>
      <rPr>
        <sz val="11"/>
        <color rgb="FFFF0000"/>
        <rFont val="Meiryo UI"/>
        <family val="3"/>
        <charset val="128"/>
      </rPr>
      <t>２０２５年４月１日現在の年齢をご記入ください。</t>
    </r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rPh sb="13" eb="15">
      <t>ネンレイ</t>
    </rPh>
    <rPh sb="17" eb="19">
      <t>キニュウ</t>
    </rPh>
    <phoneticPr fontId="1"/>
  </si>
  <si>
    <t>本部使用欄</t>
    <rPh sb="0" eb="5">
      <t>ホンブシヨウラン</t>
    </rPh>
    <phoneticPr fontId="1"/>
  </si>
  <si>
    <t>オーダー表</t>
    <rPh sb="4" eb="5">
      <t>ヒョウ</t>
    </rPh>
    <phoneticPr fontId="1"/>
  </si>
  <si>
    <t>※このオーダー表は、大会当日受付時にプラグラムと共にお渡しします。</t>
    <rPh sb="7" eb="8">
      <t>ヒョウ</t>
    </rPh>
    <rPh sb="10" eb="17">
      <t>タイカイトウジツウケツケジ</t>
    </rPh>
    <rPh sb="24" eb="25">
      <t>トモ</t>
    </rPh>
    <rPh sb="27" eb="28">
      <t>ワタ</t>
    </rPh>
    <phoneticPr fontId="1"/>
  </si>
  <si>
    <t>　 試合開始集合時に主審に提出してください。</t>
    <rPh sb="2" eb="4">
      <t>シアイ</t>
    </rPh>
    <rPh sb="4" eb="6">
      <t>カイシ</t>
    </rPh>
    <rPh sb="6" eb="8">
      <t>シュウゴウ</t>
    </rPh>
    <rPh sb="8" eb="9">
      <t>ジ</t>
    </rPh>
    <rPh sb="10" eb="12">
      <t>シュシン</t>
    </rPh>
    <rPh sb="13" eb="1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</si>
</sst>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rgb="FF0070C0"/>
      <name val="Meiryo UI"/>
      <family val="3"/>
      <charset val="128"/>
    </font>
    <font>
      <sz val="14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b/>
      <sz val="18"/>
      <name val="Meiryo UI"/>
      <family val="3"/>
      <charset val="128"/>
    </font>
    <font>
      <b/>
      <sz val="24"/>
      <name val="メイリオ"/>
      <family val="3"/>
      <charset val="128"/>
    </font>
    <font>
      <sz val="18"/>
      <name val="Meiryo UI"/>
      <family val="3"/>
      <charset val="128"/>
    </font>
    <font>
      <sz val="26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b/>
      <sz val="20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8"/>
      <color theme="0" tint="-0.34998626667073579"/>
      <name val="メイリオ"/>
      <family val="3"/>
      <charset val="128"/>
    </font>
    <font>
      <sz val="9"/>
      <color indexed="81"/>
      <name val="Meiryo UI"/>
      <family val="3"/>
      <charset val="128"/>
    </font>
    <font>
      <sz val="1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8"/>
      <name val="メイリオ"/>
      <family val="3"/>
      <charset val="128"/>
    </font>
    <font>
      <b/>
      <sz val="48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b/>
      <sz val="36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1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left" vertical="center" indent="1" shrinkToFit="1"/>
    </xf>
    <xf numFmtId="176" fontId="3" fillId="0" borderId="0" xfId="0" applyNumberFormat="1" applyFont="1" applyAlignment="1">
      <alignment horizontal="center" vertical="center" textRotation="255" shrinkToFit="1"/>
    </xf>
    <xf numFmtId="176" fontId="1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0" fontId="8" fillId="0" borderId="9" xfId="1" applyFont="1" applyBorder="1">
      <alignment vertical="center"/>
    </xf>
    <xf numFmtId="0" fontId="8" fillId="0" borderId="0" xfId="1" applyFont="1">
      <alignment vertical="center"/>
    </xf>
    <xf numFmtId="0" fontId="19" fillId="0" borderId="0" xfId="1" applyFont="1" applyAlignment="1">
      <alignment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horizontal="left" vertical="top" indent="1"/>
    </xf>
    <xf numFmtId="0" fontId="13" fillId="0" borderId="9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6" fontId="25" fillId="0" borderId="0" xfId="0" applyNumberFormat="1" applyFont="1">
      <alignment vertical="center"/>
    </xf>
    <xf numFmtId="176" fontId="25" fillId="0" borderId="0" xfId="0" applyNumberFormat="1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30" fillId="0" borderId="0" xfId="5" applyFont="1">
      <alignment vertical="center"/>
    </xf>
    <xf numFmtId="0" fontId="29" fillId="0" borderId="0" xfId="5" applyFont="1">
      <alignment vertical="center"/>
    </xf>
    <xf numFmtId="0" fontId="28" fillId="0" borderId="0" xfId="5" applyFont="1" applyAlignment="1">
      <alignment vertical="center" shrinkToFit="1"/>
    </xf>
    <xf numFmtId="0" fontId="31" fillId="0" borderId="0" xfId="5" applyFont="1" applyAlignment="1">
      <alignment vertical="center" shrinkToFit="1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>
      <alignment vertical="center"/>
    </xf>
    <xf numFmtId="176" fontId="24" fillId="0" borderId="0" xfId="0" applyNumberFormat="1" applyFont="1">
      <alignment vertical="center"/>
    </xf>
    <xf numFmtId="0" fontId="4" fillId="0" borderId="0" xfId="0" applyFont="1">
      <alignment vertical="center"/>
    </xf>
    <xf numFmtId="0" fontId="13" fillId="0" borderId="5" xfId="0" applyFont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4" xfId="0" applyNumberFormat="1" applyFont="1" applyBorder="1" applyAlignment="1">
      <alignment horizontal="center" vertical="center" shrinkToFit="1"/>
    </xf>
    <xf numFmtId="176" fontId="13" fillId="0" borderId="3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2" fillId="0" borderId="0" xfId="5" applyFont="1" applyAlignment="1">
      <alignment horizontal="center" vertical="center" shrinkToFit="1"/>
    </xf>
    <xf numFmtId="0" fontId="33" fillId="0" borderId="0" xfId="5" applyFont="1" applyAlignment="1">
      <alignment horizontal="center" vertical="center"/>
    </xf>
    <xf numFmtId="0" fontId="31" fillId="0" borderId="0" xfId="5" applyFont="1" applyAlignment="1">
      <alignment horizontal="left" vertical="center" indent="2" shrinkToFit="1"/>
    </xf>
    <xf numFmtId="0" fontId="30" fillId="0" borderId="0" xfId="5" applyFont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 shrinkToFit="1"/>
    </xf>
    <xf numFmtId="176" fontId="15" fillId="0" borderId="3" xfId="0" applyNumberFormat="1" applyFont="1" applyBorder="1" applyAlignment="1">
      <alignment horizontal="center" vertical="center" shrinkToFit="1"/>
    </xf>
    <xf numFmtId="176" fontId="15" fillId="0" borderId="2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3" xfId="0" applyNumberFormat="1" applyFont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Border="1" applyAlignment="1" applyProtection="1">
      <alignment horizontal="center" vertical="center" shrinkToFit="1"/>
      <protection locked="0"/>
    </xf>
    <xf numFmtId="176" fontId="12" fillId="0" borderId="6" xfId="0" applyNumberFormat="1" applyFont="1" applyBorder="1" applyAlignment="1">
      <alignment horizontal="left" vertical="center" shrinkToFit="1"/>
    </xf>
    <xf numFmtId="176" fontId="12" fillId="0" borderId="5" xfId="0" applyNumberFormat="1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 textRotation="255" shrinkToFit="1"/>
    </xf>
    <xf numFmtId="176" fontId="3" fillId="0" borderId="7" xfId="0" applyNumberFormat="1" applyFont="1" applyBorder="1" applyAlignment="1">
      <alignment horizontal="center" vertical="center" textRotation="255" shrinkToFi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>
      <alignment horizontal="center" vertical="center" textRotation="255" shrinkToFit="1"/>
    </xf>
    <xf numFmtId="176" fontId="3" fillId="0" borderId="2" xfId="0" applyNumberFormat="1" applyFont="1" applyBorder="1" applyAlignment="1">
      <alignment horizontal="center" vertical="center" textRotation="255" shrinkToFit="1"/>
    </xf>
    <xf numFmtId="176" fontId="12" fillId="0" borderId="4" xfId="0" applyNumberFormat="1" applyFont="1" applyBorder="1" applyAlignment="1">
      <alignment horizontal="left" vertical="center" shrinkToFit="1"/>
    </xf>
    <xf numFmtId="176" fontId="12" fillId="0" borderId="3" xfId="0" applyNumberFormat="1" applyFont="1" applyBorder="1" applyAlignment="1">
      <alignment horizontal="left" vertical="center" shrinkToFit="1"/>
    </xf>
    <xf numFmtId="176" fontId="12" fillId="0" borderId="2" xfId="0" applyNumberFormat="1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22" fillId="0" borderId="9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>
      <alignment horizontal="left" vertical="center" shrinkToFit="1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left" vertical="top" indent="1"/>
    </xf>
    <xf numFmtId="0" fontId="23" fillId="0" borderId="6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4" fillId="0" borderId="9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0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9" xfId="0" applyFont="1" applyBorder="1" applyAlignment="1" applyProtection="1">
      <alignment horizontal="left" vertical="center" indent="1" shrinkToFit="1"/>
      <protection locked="0"/>
    </xf>
    <xf numFmtId="0" fontId="20" fillId="0" borderId="5" xfId="0" applyFont="1" applyBorder="1" applyAlignment="1">
      <alignment horizontal="left" vertical="top" indent="1" shrinkToFit="1"/>
    </xf>
    <xf numFmtId="0" fontId="0" fillId="0" borderId="5" xfId="0" applyBorder="1" applyAlignment="1">
      <alignment horizontal="left" vertical="center" indent="1" shrinkToFit="1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5" xfId="0" applyNumberFormat="1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49" fontId="15" fillId="0" borderId="9" xfId="0" applyNumberFormat="1" applyFont="1" applyBorder="1" applyAlignment="1" applyProtection="1">
      <alignment horizontal="center" vertical="center" shrinkToFit="1"/>
      <protection locked="0"/>
    </xf>
    <xf numFmtId="49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1" fillId="0" borderId="18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 shrinkToFit="1"/>
    </xf>
    <xf numFmtId="176" fontId="15" fillId="0" borderId="19" xfId="0" applyNumberFormat="1" applyFont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horizontal="center" vertical="center" shrinkToFit="1"/>
    </xf>
    <xf numFmtId="176" fontId="13" fillId="0" borderId="4" xfId="0" applyNumberFormat="1" applyFont="1" applyBorder="1" applyAlignment="1">
      <alignment horizontal="center" vertical="center" shrinkToFit="1"/>
    </xf>
    <xf numFmtId="176" fontId="13" fillId="0" borderId="3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</cellXfs>
  <cellStyles count="6">
    <cellStyle name="ハイパーリンク 2" xfId="3" xr:uid="{F324AF38-7B6C-4B26-94B3-40E874512463}"/>
    <cellStyle name="標準" xfId="0" builtinId="0"/>
    <cellStyle name="標準 2" xfId="1" xr:uid="{00000000-0005-0000-0000-000001000000}"/>
    <cellStyle name="標準 2 2" xfId="5" xr:uid="{C39DAFB6-4AFE-47F0-9109-E773E7909641}"/>
    <cellStyle name="標準 3" xfId="2" xr:uid="{52B881FE-5456-4409-92F7-CDEB32286FA8}"/>
    <cellStyle name="標準 3 2" xfId="4" xr:uid="{94C41777-A853-4E9E-BEF1-0C0DBCF00C0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3"/>
      <color rgb="FFFFCCCC"/>
      <color rgb="FFFFFF66"/>
      <color rgb="FF009900"/>
      <color rgb="FF99CCFF"/>
      <color rgb="FF99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203200</xdr:colOff>
      <xdr:row>1</xdr:row>
      <xdr:rowOff>254000</xdr:rowOff>
    </xdr:from>
    <xdr:ext cx="375231" cy="93116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D78D7-1920-43B6-9035-8ACEC4861829}"/>
            </a:ext>
          </a:extLst>
        </xdr:cNvPr>
        <xdr:cNvSpPr txBox="1"/>
      </xdr:nvSpPr>
      <xdr:spPr>
        <a:xfrm>
          <a:off x="2199640" y="337820"/>
          <a:ext cx="375231" cy="931164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ctr"/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このシートの書式変更・印刷範囲の設定変更厳禁　</a:t>
          </a:r>
          <a:r>
            <a:rPr kumimoji="1" lang="ja-JP" altLang="en-US" sz="900" baseline="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左側は複写式となっていますので設定を変更しないでください）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224865</xdr:colOff>
      <xdr:row>1</xdr:row>
      <xdr:rowOff>162560</xdr:rowOff>
    </xdr:from>
    <xdr:ext cx="375231" cy="942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9FFF9-485B-4AA8-B754-ABF45C621826}"/>
            </a:ext>
          </a:extLst>
        </xdr:cNvPr>
        <xdr:cNvSpPr txBox="1"/>
      </xdr:nvSpPr>
      <xdr:spPr>
        <a:xfrm>
          <a:off x="7184465" y="264160"/>
          <a:ext cx="375231" cy="942340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ctr"/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このシートの書式変更・印刷範囲の設定変更厳禁　</a:t>
          </a:r>
          <a:r>
            <a:rPr kumimoji="1" lang="ja-JP" altLang="en-US" sz="900" baseline="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左側は複写式となっていますので設定を変更しないでください）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228600</xdr:colOff>
      <xdr:row>1</xdr:row>
      <xdr:rowOff>203200</xdr:rowOff>
    </xdr:from>
    <xdr:ext cx="375231" cy="93726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4993A-A70C-4F85-B0ED-7CAA160A578D}"/>
            </a:ext>
          </a:extLst>
        </xdr:cNvPr>
        <xdr:cNvSpPr txBox="1"/>
      </xdr:nvSpPr>
      <xdr:spPr>
        <a:xfrm>
          <a:off x="7150100" y="355600"/>
          <a:ext cx="375231" cy="937260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ctr"/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このシートの書式変更・印刷範囲の設定変更厳禁　</a:t>
          </a:r>
          <a:r>
            <a:rPr kumimoji="1" lang="ja-JP" altLang="en-US" sz="900" baseline="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左側は複写式となっていますので設定を変更しないでください）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901F-5CE5-4A17-B32A-550AA22440E4}">
  <sheetPr>
    <tabColor rgb="FFFFCCCC"/>
    <pageSetUpPr fitToPage="1"/>
  </sheetPr>
  <dimension ref="A1:AQ32"/>
  <sheetViews>
    <sheetView showGridLines="0" tabSelected="1" view="pageBreakPreview" zoomScale="75" zoomScaleNormal="75" zoomScaleSheetLayoutView="75" workbookViewId="0">
      <selection activeCell="L6" sqref="L6:P6"/>
    </sheetView>
  </sheetViews>
  <sheetFormatPr defaultColWidth="1.875" defaultRowHeight="18.75" customHeight="1" x14ac:dyDescent="0.15"/>
  <cols>
    <col min="1" max="1" width="1.625" style="1" customWidth="1"/>
    <col min="2" max="2" width="4.125" style="1" customWidth="1"/>
    <col min="3" max="3" width="2.375" style="1" bestFit="1" customWidth="1"/>
    <col min="4" max="4" width="5.25" style="1" customWidth="1"/>
    <col min="5" max="7" width="2.375" style="1" bestFit="1" customWidth="1"/>
    <col min="8" max="8" width="9.5" style="1" customWidth="1"/>
    <col min="9" max="9" width="2.375" style="1" customWidth="1"/>
    <col min="10" max="10" width="10.5" style="1" customWidth="1"/>
    <col min="11" max="11" width="5.625" style="1" customWidth="1"/>
    <col min="12" max="15" width="7.875" style="1" customWidth="1"/>
    <col min="16" max="16" width="15.625" style="1" customWidth="1"/>
    <col min="17" max="17" width="6.125" style="1" customWidth="1"/>
    <col min="18" max="18" width="5.125" style="1" customWidth="1"/>
    <col min="19" max="19" width="4.125" style="1" customWidth="1"/>
    <col min="20" max="20" width="1.875" style="1"/>
    <col min="21" max="21" width="5.25" style="1" customWidth="1"/>
    <col min="22" max="24" width="1.875" style="1"/>
    <col min="25" max="25" width="9.5" style="1" customWidth="1"/>
    <col min="26" max="26" width="2.375" style="1" customWidth="1"/>
    <col min="27" max="27" width="10.5" style="1" customWidth="1"/>
    <col min="28" max="28" width="5.625" style="1" customWidth="1"/>
    <col min="29" max="32" width="7.875" style="1" customWidth="1"/>
    <col min="33" max="33" width="17.125" style="1" customWidth="1"/>
    <col min="34" max="34" width="2.25" style="1" customWidth="1"/>
    <col min="35" max="36" width="1.875" style="1"/>
    <col min="37" max="37" width="2.875" style="4" bestFit="1" customWidth="1"/>
    <col min="38" max="38" width="11.25" style="1" bestFit="1" customWidth="1"/>
    <col min="39" max="39" width="2.875" style="4" bestFit="1" customWidth="1"/>
    <col min="40" max="40" width="9.75" style="1" bestFit="1" customWidth="1"/>
    <col min="41" max="42" width="14" style="1" customWidth="1"/>
    <col min="43" max="43" width="2.375" style="4" bestFit="1" customWidth="1"/>
    <col min="44" max="45" width="5.25" style="1" customWidth="1"/>
    <col min="46" max="104" width="8.375" style="1" customWidth="1"/>
    <col min="105" max="16384" width="1.875" style="1"/>
  </cols>
  <sheetData>
    <row r="1" spans="1:43" s="48" customFormat="1" ht="9.6" customHeight="1" x14ac:dyDescent="0.15">
      <c r="A1" s="49" t="str">
        <f>H14</f>
        <v>ファミリーの部</v>
      </c>
      <c r="B1" s="48">
        <f>M14</f>
        <v>0</v>
      </c>
      <c r="C1" s="49">
        <f>H15</f>
        <v>0</v>
      </c>
      <c r="D1" s="48">
        <f>H16</f>
        <v>0</v>
      </c>
      <c r="E1" s="48">
        <f>L6</f>
        <v>0</v>
      </c>
      <c r="F1" s="48">
        <f>COUNTIF(L18:L24,"女")</f>
        <v>0</v>
      </c>
      <c r="G1" s="49">
        <f>COUNTIF(L18:L24,"男")</f>
        <v>0</v>
      </c>
      <c r="H1" s="48">
        <f>COUNTA(H18:K24)</f>
        <v>0</v>
      </c>
      <c r="I1" s="48">
        <f>L8</f>
        <v>0</v>
      </c>
      <c r="J1" s="48">
        <f>M10</f>
        <v>0</v>
      </c>
      <c r="AK1" s="49"/>
      <c r="AM1" s="49"/>
      <c r="AQ1" s="49"/>
    </row>
    <row r="2" spans="1:43" s="46" customFormat="1" ht="25.15" customHeight="1" x14ac:dyDescent="0.15">
      <c r="B2" s="137" t="s">
        <v>34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K2" s="47"/>
      <c r="AM2" s="47"/>
      <c r="AQ2" s="47"/>
    </row>
    <row r="3" spans="1:43" ht="22.5" customHeight="1" x14ac:dyDescent="0.15">
      <c r="B3" s="138" t="s">
        <v>35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43" ht="22.5" customHeight="1" x14ac:dyDescent="0.15">
      <c r="B4" s="121" t="s">
        <v>31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43" ht="19.5" customHeight="1" x14ac:dyDescent="0.15">
      <c r="B5" s="90" t="s">
        <v>37</v>
      </c>
      <c r="C5" s="140"/>
      <c r="D5" s="140"/>
      <c r="E5" s="140"/>
      <c r="F5" s="140"/>
      <c r="G5" s="141"/>
      <c r="H5" s="40"/>
      <c r="I5" s="40"/>
      <c r="J5" s="45"/>
      <c r="K5" s="45"/>
      <c r="L5" s="45"/>
      <c r="M5" s="45"/>
      <c r="N5" s="45"/>
      <c r="O5" s="45"/>
      <c r="P5" s="45"/>
      <c r="S5" s="67" t="str">
        <f>B2</f>
        <v>第７３回区民体育祭　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54"/>
    </row>
    <row r="6" spans="1:43" ht="36.75" customHeight="1" x14ac:dyDescent="0.15">
      <c r="B6" s="129"/>
      <c r="C6" s="130"/>
      <c r="D6" s="130"/>
      <c r="E6" s="130"/>
      <c r="F6" s="130"/>
      <c r="G6" s="131"/>
      <c r="H6" s="40"/>
      <c r="I6" s="40"/>
      <c r="J6" s="122" t="s">
        <v>30</v>
      </c>
      <c r="K6" s="122"/>
      <c r="L6" s="123"/>
      <c r="M6" s="123"/>
      <c r="N6" s="123"/>
      <c r="O6" s="123"/>
      <c r="P6" s="123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54"/>
    </row>
    <row r="7" spans="1:43" ht="18.75" customHeight="1" x14ac:dyDescent="0.15">
      <c r="B7" s="132"/>
      <c r="C7" s="133"/>
      <c r="D7" s="133"/>
      <c r="E7" s="133"/>
      <c r="F7" s="133"/>
      <c r="G7" s="134"/>
      <c r="H7" s="40"/>
      <c r="J7" s="41" t="s">
        <v>29</v>
      </c>
      <c r="K7" s="40"/>
      <c r="L7" s="40"/>
      <c r="M7" s="40"/>
      <c r="N7" s="40"/>
      <c r="O7" s="40"/>
      <c r="P7" s="40"/>
      <c r="S7" s="68" t="str">
        <f>B3</f>
        <v>『第２１回ファミリー大会』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53"/>
    </row>
    <row r="8" spans="1:43" ht="39" customHeight="1" x14ac:dyDescent="0.15">
      <c r="J8" s="124" t="s">
        <v>28</v>
      </c>
      <c r="K8" s="124"/>
      <c r="L8" s="123"/>
      <c r="M8" s="123"/>
      <c r="N8" s="123"/>
      <c r="O8" s="123"/>
      <c r="P8" s="123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53"/>
    </row>
    <row r="9" spans="1:43" ht="18.75" customHeight="1" x14ac:dyDescent="0.15">
      <c r="J9" s="128" t="s">
        <v>27</v>
      </c>
      <c r="K9" s="128"/>
      <c r="L9" s="128"/>
      <c r="M9" s="128"/>
      <c r="N9" s="128"/>
      <c r="O9" s="128"/>
      <c r="P9" s="128"/>
      <c r="S9" s="70" t="s">
        <v>38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52"/>
    </row>
    <row r="10" spans="1:43" ht="18.75" customHeight="1" x14ac:dyDescent="0.15">
      <c r="J10" s="142" t="s">
        <v>25</v>
      </c>
      <c r="K10" s="43" t="s">
        <v>26</v>
      </c>
      <c r="L10" s="44" t="s">
        <v>24</v>
      </c>
      <c r="M10" s="135"/>
      <c r="N10" s="135"/>
      <c r="O10" s="135"/>
      <c r="P10" s="135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52"/>
    </row>
    <row r="11" spans="1:43" ht="18.75" customHeight="1" x14ac:dyDescent="0.15">
      <c r="J11" s="143"/>
      <c r="K11" s="43"/>
      <c r="L11" s="42" t="s">
        <v>23</v>
      </c>
      <c r="M11" s="136"/>
      <c r="N11" s="136"/>
      <c r="O11" s="136"/>
      <c r="P11" s="136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52"/>
    </row>
    <row r="12" spans="1:43" ht="18.75" customHeight="1" x14ac:dyDescent="0.15">
      <c r="J12" s="41" t="s">
        <v>22</v>
      </c>
      <c r="K12" s="40"/>
      <c r="L12" s="40"/>
      <c r="M12" s="40"/>
      <c r="N12" s="40"/>
      <c r="O12" s="40"/>
      <c r="P12" s="4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52"/>
    </row>
    <row r="13" spans="1:43" ht="18.75" customHeight="1" x14ac:dyDescent="0.15">
      <c r="B13" s="118" t="str">
        <f>DBCS(H16)</f>
        <v/>
      </c>
      <c r="C13" s="118"/>
      <c r="D13" s="118"/>
      <c r="E13" s="39">
        <f>LENB(B13)</f>
        <v>0</v>
      </c>
      <c r="F13" s="139" t="str">
        <f>IF(E13&gt;20,"チーム名が10文字を超えています。入力し直してください！","")&amp;""</f>
        <v/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38"/>
      <c r="R13" s="38"/>
      <c r="S13" s="37"/>
      <c r="T13" s="37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</row>
    <row r="14" spans="1:43" ht="57" customHeight="1" x14ac:dyDescent="0.15">
      <c r="B14" s="115" t="s">
        <v>20</v>
      </c>
      <c r="C14" s="116"/>
      <c r="D14" s="116"/>
      <c r="E14" s="116"/>
      <c r="F14" s="116"/>
      <c r="G14" s="117"/>
      <c r="H14" s="71" t="s">
        <v>21</v>
      </c>
      <c r="I14" s="72"/>
      <c r="J14" s="72"/>
      <c r="K14" s="72"/>
      <c r="L14" s="72"/>
      <c r="M14" s="72"/>
      <c r="N14" s="72"/>
      <c r="O14" s="72"/>
      <c r="P14" s="73"/>
      <c r="S14" s="103" t="s">
        <v>20</v>
      </c>
      <c r="T14" s="104"/>
      <c r="U14" s="104"/>
      <c r="V14" s="104"/>
      <c r="W14" s="104"/>
      <c r="X14" s="105"/>
      <c r="Y14" s="71" t="str">
        <f>H14</f>
        <v>ファミリーの部</v>
      </c>
      <c r="Z14" s="72"/>
      <c r="AA14" s="72"/>
      <c r="AB14" s="72"/>
      <c r="AC14" s="72"/>
      <c r="AD14" s="72"/>
      <c r="AE14" s="72"/>
      <c r="AF14" s="72"/>
      <c r="AG14" s="73"/>
    </row>
    <row r="15" spans="1:43" ht="24" customHeight="1" x14ac:dyDescent="0.15">
      <c r="B15" s="119" t="s">
        <v>19</v>
      </c>
      <c r="C15" s="119"/>
      <c r="D15" s="119"/>
      <c r="E15" s="119"/>
      <c r="F15" s="119"/>
      <c r="G15" s="120"/>
      <c r="H15" s="125"/>
      <c r="I15" s="126"/>
      <c r="J15" s="126"/>
      <c r="K15" s="126"/>
      <c r="L15" s="126"/>
      <c r="M15" s="126"/>
      <c r="N15" s="126"/>
      <c r="O15" s="126"/>
      <c r="P15" s="127"/>
      <c r="S15" s="98" t="s">
        <v>19</v>
      </c>
      <c r="T15" s="98"/>
      <c r="U15" s="98"/>
      <c r="V15" s="98"/>
      <c r="W15" s="98"/>
      <c r="X15" s="99"/>
      <c r="Y15" s="100">
        <f>H15</f>
        <v>0</v>
      </c>
      <c r="Z15" s="101"/>
      <c r="AA15" s="101"/>
      <c r="AB15" s="101"/>
      <c r="AC15" s="101"/>
      <c r="AD15" s="101"/>
      <c r="AE15" s="101"/>
      <c r="AF15" s="101"/>
      <c r="AG15" s="102"/>
    </row>
    <row r="16" spans="1:43" ht="47.45" customHeight="1" x14ac:dyDescent="0.15">
      <c r="B16" s="89" t="s">
        <v>18</v>
      </c>
      <c r="C16" s="89"/>
      <c r="D16" s="89"/>
      <c r="E16" s="89"/>
      <c r="F16" s="89"/>
      <c r="G16" s="90"/>
      <c r="H16" s="91"/>
      <c r="I16" s="92"/>
      <c r="J16" s="92"/>
      <c r="K16" s="92"/>
      <c r="L16" s="92"/>
      <c r="M16" s="92"/>
      <c r="N16" s="92"/>
      <c r="O16" s="92"/>
      <c r="P16" s="93"/>
      <c r="S16" s="77" t="s">
        <v>18</v>
      </c>
      <c r="T16" s="77"/>
      <c r="U16" s="77"/>
      <c r="V16" s="77"/>
      <c r="W16" s="77"/>
      <c r="X16" s="78"/>
      <c r="Y16" s="74">
        <f>H16</f>
        <v>0</v>
      </c>
      <c r="Z16" s="75"/>
      <c r="AA16" s="75"/>
      <c r="AB16" s="75"/>
      <c r="AC16" s="75"/>
      <c r="AD16" s="75"/>
      <c r="AE16" s="75"/>
      <c r="AF16" s="75"/>
      <c r="AG16" s="76"/>
    </row>
    <row r="17" spans="2:43" s="29" customFormat="1" ht="27" customHeight="1" x14ac:dyDescent="0.15">
      <c r="B17" s="35"/>
      <c r="C17" s="83" t="s">
        <v>16</v>
      </c>
      <c r="D17" s="84"/>
      <c r="E17" s="84"/>
      <c r="F17" s="84"/>
      <c r="G17" s="85"/>
      <c r="H17" s="83" t="s">
        <v>15</v>
      </c>
      <c r="I17" s="84"/>
      <c r="J17" s="84"/>
      <c r="K17" s="84"/>
      <c r="L17" s="33" t="s">
        <v>14</v>
      </c>
      <c r="M17" s="34" t="s">
        <v>13</v>
      </c>
      <c r="N17" s="34" t="s">
        <v>12</v>
      </c>
      <c r="O17" s="34" t="s">
        <v>17</v>
      </c>
      <c r="P17" s="33" t="s">
        <v>0</v>
      </c>
      <c r="S17" s="32"/>
      <c r="T17" s="86" t="s">
        <v>16</v>
      </c>
      <c r="U17" s="87"/>
      <c r="V17" s="87"/>
      <c r="W17" s="87"/>
      <c r="X17" s="88"/>
      <c r="Y17" s="86" t="s">
        <v>15</v>
      </c>
      <c r="Z17" s="87"/>
      <c r="AA17" s="87"/>
      <c r="AB17" s="87"/>
      <c r="AC17" s="19" t="s">
        <v>14</v>
      </c>
      <c r="AD17" s="31" t="s">
        <v>13</v>
      </c>
      <c r="AE17" s="31" t="s">
        <v>12</v>
      </c>
      <c r="AF17" s="31" t="s">
        <v>11</v>
      </c>
      <c r="AG17" s="31" t="s">
        <v>10</v>
      </c>
      <c r="AK17" s="30"/>
      <c r="AM17" s="30"/>
      <c r="AQ17" s="30"/>
    </row>
    <row r="18" spans="2:43" ht="35.25" customHeight="1" x14ac:dyDescent="0.15">
      <c r="B18" s="35">
        <v>1</v>
      </c>
      <c r="C18" s="35" t="s">
        <v>7</v>
      </c>
      <c r="D18" s="28"/>
      <c r="E18" s="60" t="s">
        <v>6</v>
      </c>
      <c r="F18" s="79" t="s">
        <v>9</v>
      </c>
      <c r="G18" s="80"/>
      <c r="H18" s="81"/>
      <c r="I18" s="82"/>
      <c r="J18" s="82"/>
      <c r="K18" s="82"/>
      <c r="L18" s="23"/>
      <c r="M18" s="26"/>
      <c r="N18" s="26"/>
      <c r="O18" s="26"/>
      <c r="P18" s="22"/>
      <c r="Q18" s="66"/>
      <c r="R18" s="66"/>
      <c r="S18" s="32">
        <v>1</v>
      </c>
      <c r="T18" s="32" t="s">
        <v>7</v>
      </c>
      <c r="U18" s="25">
        <f t="shared" ref="U18:U24" si="0">D18</f>
        <v>0</v>
      </c>
      <c r="V18" s="61" t="s">
        <v>6</v>
      </c>
      <c r="W18" s="96" t="s">
        <v>9</v>
      </c>
      <c r="X18" s="97"/>
      <c r="Y18" s="94">
        <f t="shared" ref="Y18:Y24" si="1">H18</f>
        <v>0</v>
      </c>
      <c r="Z18" s="95"/>
      <c r="AA18" s="95"/>
      <c r="AB18" s="95"/>
      <c r="AC18" s="20">
        <f t="shared" ref="AC18:AG24" si="2">L18</f>
        <v>0</v>
      </c>
      <c r="AD18" s="20">
        <f t="shared" si="2"/>
        <v>0</v>
      </c>
      <c r="AE18" s="20">
        <f t="shared" si="2"/>
        <v>0</v>
      </c>
      <c r="AF18" s="20">
        <f t="shared" si="2"/>
        <v>0</v>
      </c>
      <c r="AG18" s="19">
        <f t="shared" si="2"/>
        <v>0</v>
      </c>
    </row>
    <row r="19" spans="2:43" ht="35.25" customHeight="1" x14ac:dyDescent="0.15">
      <c r="B19" s="35">
        <v>2</v>
      </c>
      <c r="C19" s="35" t="s">
        <v>7</v>
      </c>
      <c r="D19" s="27"/>
      <c r="E19" s="60" t="s">
        <v>6</v>
      </c>
      <c r="F19" s="79" t="s">
        <v>8</v>
      </c>
      <c r="G19" s="80"/>
      <c r="H19" s="81"/>
      <c r="I19" s="82"/>
      <c r="J19" s="82"/>
      <c r="K19" s="82"/>
      <c r="L19" s="23"/>
      <c r="M19" s="26"/>
      <c r="N19" s="26"/>
      <c r="O19" s="26"/>
      <c r="P19" s="22"/>
      <c r="Q19" s="66"/>
      <c r="R19" s="66"/>
      <c r="S19" s="32">
        <v>2</v>
      </c>
      <c r="T19" s="32" t="s">
        <v>7</v>
      </c>
      <c r="U19" s="25">
        <f t="shared" si="0"/>
        <v>0</v>
      </c>
      <c r="V19" s="61" t="s">
        <v>6</v>
      </c>
      <c r="W19" s="96" t="s">
        <v>8</v>
      </c>
      <c r="X19" s="97"/>
      <c r="Y19" s="94">
        <f t="shared" si="1"/>
        <v>0</v>
      </c>
      <c r="Z19" s="95"/>
      <c r="AA19" s="95"/>
      <c r="AB19" s="95"/>
      <c r="AC19" s="20">
        <f t="shared" si="2"/>
        <v>0</v>
      </c>
      <c r="AD19" s="20">
        <f t="shared" si="2"/>
        <v>0</v>
      </c>
      <c r="AE19" s="20">
        <f t="shared" si="2"/>
        <v>0</v>
      </c>
      <c r="AF19" s="20">
        <f t="shared" si="2"/>
        <v>0</v>
      </c>
      <c r="AG19" s="19">
        <f t="shared" si="2"/>
        <v>0</v>
      </c>
    </row>
    <row r="20" spans="2:43" ht="35.25" customHeight="1" x14ac:dyDescent="0.15">
      <c r="B20" s="35">
        <v>3</v>
      </c>
      <c r="C20" s="35" t="s">
        <v>7</v>
      </c>
      <c r="D20" s="27"/>
      <c r="E20" s="60" t="s">
        <v>6</v>
      </c>
      <c r="F20" s="79"/>
      <c r="G20" s="80"/>
      <c r="H20" s="81"/>
      <c r="I20" s="82"/>
      <c r="J20" s="82"/>
      <c r="K20" s="82"/>
      <c r="L20" s="23"/>
      <c r="M20" s="26"/>
      <c r="N20" s="26"/>
      <c r="O20" s="26"/>
      <c r="P20" s="22"/>
      <c r="Q20" s="66"/>
      <c r="R20" s="66"/>
      <c r="S20" s="32">
        <v>3</v>
      </c>
      <c r="T20" s="32" t="s">
        <v>7</v>
      </c>
      <c r="U20" s="25">
        <f t="shared" si="0"/>
        <v>0</v>
      </c>
      <c r="V20" s="61" t="s">
        <v>6</v>
      </c>
      <c r="W20" s="96"/>
      <c r="X20" s="97"/>
      <c r="Y20" s="94">
        <f t="shared" si="1"/>
        <v>0</v>
      </c>
      <c r="Z20" s="95"/>
      <c r="AA20" s="95"/>
      <c r="AB20" s="95"/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19">
        <f t="shared" si="2"/>
        <v>0</v>
      </c>
    </row>
    <row r="21" spans="2:43" ht="35.25" customHeight="1" x14ac:dyDescent="0.15">
      <c r="B21" s="35">
        <v>4</v>
      </c>
      <c r="C21" s="35" t="s">
        <v>7</v>
      </c>
      <c r="D21" s="27"/>
      <c r="E21" s="60" t="s">
        <v>6</v>
      </c>
      <c r="F21" s="79"/>
      <c r="G21" s="80"/>
      <c r="H21" s="81"/>
      <c r="I21" s="82"/>
      <c r="J21" s="82"/>
      <c r="K21" s="82"/>
      <c r="L21" s="23"/>
      <c r="M21" s="26"/>
      <c r="N21" s="26"/>
      <c r="O21" s="26"/>
      <c r="P21" s="22"/>
      <c r="Q21" s="66"/>
      <c r="R21" s="66"/>
      <c r="S21" s="32">
        <v>4</v>
      </c>
      <c r="T21" s="32" t="s">
        <v>7</v>
      </c>
      <c r="U21" s="25">
        <f t="shared" si="0"/>
        <v>0</v>
      </c>
      <c r="V21" s="61" t="s">
        <v>6</v>
      </c>
      <c r="W21" s="96"/>
      <c r="X21" s="97"/>
      <c r="Y21" s="94">
        <f t="shared" si="1"/>
        <v>0</v>
      </c>
      <c r="Z21" s="95"/>
      <c r="AA21" s="95"/>
      <c r="AB21" s="95"/>
      <c r="AC21" s="20">
        <f t="shared" si="2"/>
        <v>0</v>
      </c>
      <c r="AD21" s="20">
        <f t="shared" si="2"/>
        <v>0</v>
      </c>
      <c r="AE21" s="20">
        <f t="shared" si="2"/>
        <v>0</v>
      </c>
      <c r="AF21" s="20">
        <f t="shared" si="2"/>
        <v>0</v>
      </c>
      <c r="AG21" s="19">
        <f t="shared" si="2"/>
        <v>0</v>
      </c>
    </row>
    <row r="22" spans="2:43" ht="35.25" customHeight="1" x14ac:dyDescent="0.15">
      <c r="B22" s="35">
        <v>5</v>
      </c>
      <c r="C22" s="35" t="s">
        <v>7</v>
      </c>
      <c r="D22" s="27"/>
      <c r="E22" s="60" t="s">
        <v>6</v>
      </c>
      <c r="F22" s="79"/>
      <c r="G22" s="80"/>
      <c r="H22" s="81"/>
      <c r="I22" s="82"/>
      <c r="J22" s="82"/>
      <c r="K22" s="82"/>
      <c r="L22" s="23"/>
      <c r="M22" s="26"/>
      <c r="N22" s="26"/>
      <c r="O22" s="26"/>
      <c r="P22" s="22"/>
      <c r="Q22" s="66"/>
      <c r="R22" s="66"/>
      <c r="S22" s="32">
        <v>5</v>
      </c>
      <c r="T22" s="32" t="s">
        <v>7</v>
      </c>
      <c r="U22" s="25">
        <f t="shared" si="0"/>
        <v>0</v>
      </c>
      <c r="V22" s="61" t="s">
        <v>6</v>
      </c>
      <c r="W22" s="96"/>
      <c r="X22" s="97"/>
      <c r="Y22" s="94">
        <f t="shared" si="1"/>
        <v>0</v>
      </c>
      <c r="Z22" s="95"/>
      <c r="AA22" s="95"/>
      <c r="AB22" s="95"/>
      <c r="AC22" s="20">
        <f t="shared" si="2"/>
        <v>0</v>
      </c>
      <c r="AD22" s="20">
        <f t="shared" si="2"/>
        <v>0</v>
      </c>
      <c r="AE22" s="20">
        <f t="shared" si="2"/>
        <v>0</v>
      </c>
      <c r="AF22" s="20">
        <f t="shared" si="2"/>
        <v>0</v>
      </c>
      <c r="AG22" s="19">
        <f t="shared" si="2"/>
        <v>0</v>
      </c>
    </row>
    <row r="23" spans="2:43" ht="35.25" customHeight="1" x14ac:dyDescent="0.15">
      <c r="B23" s="35">
        <v>6</v>
      </c>
      <c r="C23" s="35" t="s">
        <v>7</v>
      </c>
      <c r="D23" s="27"/>
      <c r="E23" s="60" t="s">
        <v>6</v>
      </c>
      <c r="F23" s="79"/>
      <c r="G23" s="80"/>
      <c r="H23" s="81"/>
      <c r="I23" s="82"/>
      <c r="J23" s="82"/>
      <c r="K23" s="82"/>
      <c r="L23" s="23"/>
      <c r="M23" s="26"/>
      <c r="N23" s="26"/>
      <c r="O23" s="26"/>
      <c r="P23" s="22"/>
      <c r="Q23" s="66"/>
      <c r="R23" s="66"/>
      <c r="S23" s="32">
        <v>6</v>
      </c>
      <c r="T23" s="32" t="s">
        <v>7</v>
      </c>
      <c r="U23" s="25">
        <f t="shared" si="0"/>
        <v>0</v>
      </c>
      <c r="V23" s="61" t="s">
        <v>6</v>
      </c>
      <c r="W23" s="96"/>
      <c r="X23" s="97"/>
      <c r="Y23" s="94">
        <f t="shared" si="1"/>
        <v>0</v>
      </c>
      <c r="Z23" s="95"/>
      <c r="AA23" s="95"/>
      <c r="AB23" s="95"/>
      <c r="AC23" s="20">
        <f t="shared" si="2"/>
        <v>0</v>
      </c>
      <c r="AD23" s="20">
        <f t="shared" si="2"/>
        <v>0</v>
      </c>
      <c r="AE23" s="20">
        <f t="shared" si="2"/>
        <v>0</v>
      </c>
      <c r="AF23" s="20">
        <f t="shared" si="2"/>
        <v>0</v>
      </c>
      <c r="AG23" s="19">
        <f t="shared" si="2"/>
        <v>0</v>
      </c>
    </row>
    <row r="24" spans="2:43" ht="35.25" customHeight="1" x14ac:dyDescent="0.15">
      <c r="B24" s="64">
        <v>7</v>
      </c>
      <c r="C24" s="64" t="s">
        <v>7</v>
      </c>
      <c r="D24" s="24"/>
      <c r="E24" s="65" t="s">
        <v>6</v>
      </c>
      <c r="F24" s="106"/>
      <c r="G24" s="107"/>
      <c r="H24" s="108"/>
      <c r="I24" s="109"/>
      <c r="J24" s="109"/>
      <c r="K24" s="109"/>
      <c r="L24" s="23"/>
      <c r="M24" s="23"/>
      <c r="N24" s="23"/>
      <c r="O24" s="23"/>
      <c r="P24" s="22"/>
      <c r="Q24" s="66"/>
      <c r="R24" s="66"/>
      <c r="S24" s="62">
        <v>7</v>
      </c>
      <c r="T24" s="62" t="s">
        <v>7</v>
      </c>
      <c r="U24" s="21">
        <f t="shared" si="0"/>
        <v>0</v>
      </c>
      <c r="V24" s="63" t="s">
        <v>6</v>
      </c>
      <c r="W24" s="110"/>
      <c r="X24" s="111"/>
      <c r="Y24" s="112">
        <f t="shared" si="1"/>
        <v>0</v>
      </c>
      <c r="Z24" s="113"/>
      <c r="AA24" s="113"/>
      <c r="AB24" s="114"/>
      <c r="AC24" s="20">
        <f t="shared" si="2"/>
        <v>0</v>
      </c>
      <c r="AD24" s="20">
        <f t="shared" si="2"/>
        <v>0</v>
      </c>
      <c r="AE24" s="20">
        <f t="shared" si="2"/>
        <v>0</v>
      </c>
      <c r="AF24" s="20">
        <f t="shared" si="2"/>
        <v>0</v>
      </c>
      <c r="AG24" s="19">
        <f t="shared" si="2"/>
        <v>0</v>
      </c>
    </row>
    <row r="25" spans="2:43" ht="8.4499999999999993" customHeight="1" x14ac:dyDescent="0.15">
      <c r="B25" s="18"/>
      <c r="C25" s="18"/>
      <c r="D25" s="3"/>
      <c r="E25" s="18"/>
      <c r="F25" s="17"/>
      <c r="G25" s="17"/>
      <c r="H25" s="16"/>
      <c r="I25" s="16"/>
      <c r="J25" s="16"/>
      <c r="K25" s="16"/>
      <c r="L25" s="15"/>
      <c r="M25" s="15"/>
      <c r="N25" s="15"/>
      <c r="O25" s="15"/>
      <c r="P25" s="15"/>
      <c r="S25" s="13"/>
      <c r="T25" s="13"/>
      <c r="U25" s="14"/>
      <c r="V25" s="13"/>
      <c r="W25" s="12"/>
      <c r="X25" s="12"/>
      <c r="Y25" s="11"/>
      <c r="Z25" s="11"/>
      <c r="AA25" s="11"/>
      <c r="AB25" s="11"/>
      <c r="AC25" s="10"/>
      <c r="AD25" s="10"/>
      <c r="AE25" s="10"/>
      <c r="AF25" s="10"/>
      <c r="AG25" s="10"/>
    </row>
    <row r="26" spans="2:43" s="5" customFormat="1" ht="16.899999999999999" customHeight="1" x14ac:dyDescent="0.15">
      <c r="B26" s="5" t="s">
        <v>5</v>
      </c>
      <c r="AK26" s="6"/>
      <c r="AM26" s="6"/>
      <c r="AQ26" s="6"/>
    </row>
    <row r="27" spans="2:43" s="5" customFormat="1" ht="16.899999999999999" customHeight="1" x14ac:dyDescent="0.15">
      <c r="B27" s="5" t="s">
        <v>4</v>
      </c>
      <c r="S27" s="69" t="s">
        <v>39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55"/>
      <c r="AK27" s="6"/>
      <c r="AM27" s="6"/>
      <c r="AQ27" s="6"/>
    </row>
    <row r="28" spans="2:43" s="5" customFormat="1" ht="16.899999999999999" customHeight="1" x14ac:dyDescent="0.15">
      <c r="B28" s="5" t="s">
        <v>3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55"/>
      <c r="AK28" s="6"/>
      <c r="AM28" s="6"/>
      <c r="AQ28" s="6"/>
    </row>
    <row r="29" spans="2:43" s="5" customFormat="1" ht="16.899999999999999" customHeight="1" x14ac:dyDescent="0.15">
      <c r="B29" s="9" t="s">
        <v>2</v>
      </c>
      <c r="S29" s="69" t="s">
        <v>40</v>
      </c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55"/>
      <c r="AK29" s="6"/>
      <c r="AM29" s="6"/>
      <c r="AQ29" s="6"/>
    </row>
    <row r="30" spans="2:43" s="5" customFormat="1" ht="16.899999999999999" customHeight="1" x14ac:dyDescent="0.15">
      <c r="B30" s="5" t="s">
        <v>1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55"/>
      <c r="AK30" s="6"/>
      <c r="AM30" s="6"/>
      <c r="AQ30" s="6"/>
    </row>
    <row r="31" spans="2:43" s="5" customFormat="1" ht="16.899999999999999" customHeight="1" x14ac:dyDescent="0.15">
      <c r="B31" s="8" t="s">
        <v>36</v>
      </c>
      <c r="S31" s="7"/>
      <c r="AK31" s="6"/>
      <c r="AM31" s="6"/>
      <c r="AQ31" s="6"/>
    </row>
    <row r="32" spans="2:43" s="5" customFormat="1" ht="18.75" customHeight="1" x14ac:dyDescent="0.15">
      <c r="AK32" s="6"/>
      <c r="AM32" s="6"/>
      <c r="AQ32" s="6"/>
    </row>
  </sheetData>
  <sheetProtection sheet="1" selectLockedCells="1"/>
  <mergeCells count="63">
    <mergeCell ref="B2:P2"/>
    <mergeCell ref="B3:P3"/>
    <mergeCell ref="L8:P8"/>
    <mergeCell ref="F13:P13"/>
    <mergeCell ref="B5:G5"/>
    <mergeCell ref="J10:J11"/>
    <mergeCell ref="B13:D13"/>
    <mergeCell ref="B15:G15"/>
    <mergeCell ref="B4:P4"/>
    <mergeCell ref="J6:K6"/>
    <mergeCell ref="L6:P6"/>
    <mergeCell ref="J8:K8"/>
    <mergeCell ref="H15:P15"/>
    <mergeCell ref="J9:P9"/>
    <mergeCell ref="B6:G7"/>
    <mergeCell ref="M10:P11"/>
    <mergeCell ref="F24:G24"/>
    <mergeCell ref="H24:K24"/>
    <mergeCell ref="Y23:AB23"/>
    <mergeCell ref="Y22:AB22"/>
    <mergeCell ref="F23:G23"/>
    <mergeCell ref="F22:G22"/>
    <mergeCell ref="H23:K23"/>
    <mergeCell ref="W24:X24"/>
    <mergeCell ref="W23:X23"/>
    <mergeCell ref="W22:X22"/>
    <mergeCell ref="Y24:AB24"/>
    <mergeCell ref="H22:K22"/>
    <mergeCell ref="F21:G21"/>
    <mergeCell ref="F19:G19"/>
    <mergeCell ref="S15:X15"/>
    <mergeCell ref="Y15:AG15"/>
    <mergeCell ref="S14:X14"/>
    <mergeCell ref="F20:G20"/>
    <mergeCell ref="B14:G14"/>
    <mergeCell ref="H21:K21"/>
    <mergeCell ref="Y19:AB19"/>
    <mergeCell ref="W18:X18"/>
    <mergeCell ref="Y18:AB18"/>
    <mergeCell ref="W21:X21"/>
    <mergeCell ref="H20:K20"/>
    <mergeCell ref="W20:X20"/>
    <mergeCell ref="H19:K19"/>
    <mergeCell ref="F18:G18"/>
    <mergeCell ref="H18:K18"/>
    <mergeCell ref="C17:G17"/>
    <mergeCell ref="H14:P14"/>
    <mergeCell ref="T17:X17"/>
    <mergeCell ref="B16:G16"/>
    <mergeCell ref="H16:P16"/>
    <mergeCell ref="H17:K17"/>
    <mergeCell ref="S5:AG6"/>
    <mergeCell ref="S7:AG8"/>
    <mergeCell ref="S27:AG28"/>
    <mergeCell ref="S29:AG30"/>
    <mergeCell ref="S9:AG12"/>
    <mergeCell ref="Y14:AG14"/>
    <mergeCell ref="Y16:AG16"/>
    <mergeCell ref="S16:X16"/>
    <mergeCell ref="Y17:AB17"/>
    <mergeCell ref="Y21:AB21"/>
    <mergeCell ref="Y20:AB20"/>
    <mergeCell ref="W19:X19"/>
  </mergeCells>
  <phoneticPr fontId="1"/>
  <conditionalFormatting sqref="F13:P13">
    <cfRule type="containsText" dxfId="2" priority="1" operator="containsText" text="10文字">
      <formula>NOT(ISERROR(SEARCH("10文字",F13)))</formula>
    </cfRule>
  </conditionalFormatting>
  <dataValidations count="6">
    <dataValidation type="list" allowBlank="1" showInputMessage="1" showErrorMessage="1" sqref="O18:O25" xr:uid="{00000000-0002-0000-0200-000000000000}">
      <formula1>"A,B,C,―,　"</formula1>
    </dataValidation>
    <dataValidation type="list" allowBlank="1" showInputMessage="1" showErrorMessage="1" sqref="L18:L25" xr:uid="{00000000-0002-0000-0200-000001000000}">
      <formula1>"男,女,　"</formula1>
    </dataValidation>
    <dataValidation type="list" allowBlank="1" showInputMessage="1" showErrorMessage="1" sqref="K10:K11" xr:uid="{00000000-0002-0000-0200-000002000000}">
      <formula1>"　,✔"</formula1>
    </dataValidation>
    <dataValidation type="list" allowBlank="1" showInputMessage="1" showErrorMessage="1" sqref="N18:N25" xr:uid="{00000000-0002-0000-0200-000003000000}">
      <formula1>" ,小６,小５,小４,小３,小２,小１,　,"</formula1>
    </dataValidation>
    <dataValidation type="list" allowBlank="1" showInputMessage="1" showErrorMessage="1" sqref="P25" xr:uid="{00000000-0002-0000-0200-000004000000}">
      <formula1>"台東区在住,台東区在勤,台東区在学,台東区_協会員,　,"</formula1>
    </dataValidation>
    <dataValidation type="list" allowBlank="1" showInputMessage="1" showErrorMessage="1" sqref="P18:P24" xr:uid="{2911683C-F373-451D-8B14-EFCBB7899BDD}">
      <formula1>"台東区在住,台東区在勤,台東区在学,台東区協会員,　,"</formula1>
    </dataValidation>
  </dataValidations>
  <printOptions horizontalCentered="1" verticalCentered="1"/>
  <pageMargins left="0.12" right="0.2" top="0.19" bottom="0.13" header="0.18" footer="0.13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91EC-9D42-4562-9B93-0011ABE2B8CF}">
  <sheetPr>
    <tabColor rgb="FFFFFF66"/>
    <pageSetUpPr fitToPage="1"/>
  </sheetPr>
  <dimension ref="A1:AP32"/>
  <sheetViews>
    <sheetView showGridLines="0" view="pageBreakPreview" zoomScale="75" zoomScaleNormal="75" zoomScaleSheetLayoutView="75" workbookViewId="0">
      <selection activeCell="L6" sqref="L6:O6"/>
    </sheetView>
  </sheetViews>
  <sheetFormatPr defaultColWidth="1.875" defaultRowHeight="18.75" customHeight="1" x14ac:dyDescent="0.15"/>
  <cols>
    <col min="1" max="1" width="0.75" style="1" customWidth="1"/>
    <col min="2" max="2" width="4.125" style="1" customWidth="1"/>
    <col min="3" max="3" width="2.375" style="1" bestFit="1" customWidth="1"/>
    <col min="4" max="4" width="5.25" style="1" customWidth="1"/>
    <col min="5" max="5" width="3.125" style="1" customWidth="1"/>
    <col min="6" max="7" width="2.5" style="1" customWidth="1"/>
    <col min="8" max="8" width="9.5" style="1" customWidth="1"/>
    <col min="9" max="9" width="3.875" style="1" customWidth="1"/>
    <col min="10" max="10" width="12.375" style="1" customWidth="1"/>
    <col min="11" max="11" width="5.625" style="1" customWidth="1"/>
    <col min="12" max="14" width="7.875" style="1" customWidth="1"/>
    <col min="15" max="15" width="15.625" style="1" customWidth="1"/>
    <col min="16" max="16" width="10.625" style="1" customWidth="1"/>
    <col min="17" max="17" width="4.125" style="1" customWidth="1"/>
    <col min="18" max="18" width="1.875" style="1"/>
    <col min="19" max="19" width="5.25" style="1" customWidth="1"/>
    <col min="20" max="20" width="3.125" style="1" customWidth="1"/>
    <col min="21" max="22" width="2.5" style="1" customWidth="1"/>
    <col min="23" max="23" width="9.5" style="1" customWidth="1"/>
    <col min="24" max="24" width="3.875" style="1" customWidth="1"/>
    <col min="25" max="25" width="12.375" style="1" customWidth="1"/>
    <col min="26" max="26" width="5.625" style="1" customWidth="1"/>
    <col min="27" max="29" width="7.875" style="1" customWidth="1"/>
    <col min="30" max="30" width="15.625" style="1" customWidth="1"/>
    <col min="31" max="31" width="2.875" style="4" bestFit="1" customWidth="1"/>
    <col min="32" max="32" width="9.75" style="1" bestFit="1" customWidth="1"/>
    <col min="33" max="34" width="14" style="1" customWidth="1"/>
    <col min="35" max="35" width="2.375" style="4" bestFit="1" customWidth="1"/>
    <col min="36" max="37" width="5.25" style="1" customWidth="1"/>
    <col min="38" max="96" width="8.375" style="1" customWidth="1"/>
    <col min="97" max="16384" width="1.875" style="1"/>
  </cols>
  <sheetData>
    <row r="1" spans="1:42" s="48" customFormat="1" ht="8.4499999999999993" customHeight="1" x14ac:dyDescent="0.15">
      <c r="A1" s="49" t="str">
        <f>H14</f>
        <v>お楽しみの部</v>
      </c>
      <c r="C1" s="49">
        <f>H15</f>
        <v>0</v>
      </c>
      <c r="D1" s="48">
        <f>H16</f>
        <v>0</v>
      </c>
      <c r="E1" s="48">
        <f>L6</f>
        <v>0</v>
      </c>
      <c r="F1" s="48">
        <f>COUNTIF(L18:L24,"女")</f>
        <v>0</v>
      </c>
      <c r="G1" s="49">
        <f>COUNTIF(L18:L24,"男")</f>
        <v>0</v>
      </c>
      <c r="H1" s="48">
        <f>COUNTA(H18:K24)</f>
        <v>0</v>
      </c>
      <c r="I1" s="48">
        <f>L8</f>
        <v>0</v>
      </c>
      <c r="J1" s="48">
        <f>M10</f>
        <v>0</v>
      </c>
      <c r="AE1" s="49"/>
      <c r="AI1" s="49"/>
    </row>
    <row r="2" spans="1:42" s="46" customFormat="1" ht="25.15" customHeight="1" x14ac:dyDescent="0.15">
      <c r="B2" s="137" t="s">
        <v>34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2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J2" s="47"/>
      <c r="AL2" s="47"/>
      <c r="AP2" s="47"/>
    </row>
    <row r="3" spans="1:42" ht="22.5" customHeight="1" x14ac:dyDescent="0.15">
      <c r="B3" s="138" t="s">
        <v>35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59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I3" s="1"/>
      <c r="AJ3" s="4"/>
      <c r="AL3" s="4"/>
      <c r="AP3" s="4"/>
    </row>
    <row r="4" spans="1:42" ht="22.5" customHeight="1" x14ac:dyDescent="0.15">
      <c r="B4" s="121" t="s">
        <v>31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42" ht="19.5" customHeight="1" x14ac:dyDescent="0.15">
      <c r="B5" s="90" t="s">
        <v>37</v>
      </c>
      <c r="C5" s="140"/>
      <c r="D5" s="140"/>
      <c r="E5" s="140"/>
      <c r="F5" s="140"/>
      <c r="G5" s="141"/>
      <c r="H5" s="40"/>
      <c r="I5" s="40"/>
      <c r="J5" s="45"/>
      <c r="K5" s="45"/>
      <c r="L5" s="45"/>
      <c r="M5" s="45"/>
      <c r="N5" s="45"/>
      <c r="O5" s="45"/>
      <c r="Q5" s="67" t="str">
        <f>B2</f>
        <v>第７３回区民体育祭　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42" ht="36.75" customHeight="1" x14ac:dyDescent="0.15">
      <c r="B6" s="144"/>
      <c r="C6" s="145"/>
      <c r="D6" s="145"/>
      <c r="E6" s="145"/>
      <c r="F6" s="145"/>
      <c r="G6" s="146"/>
      <c r="H6" s="40"/>
      <c r="I6" s="40"/>
      <c r="J6" s="122" t="s">
        <v>30</v>
      </c>
      <c r="K6" s="122"/>
      <c r="L6" s="150"/>
      <c r="M6" s="150"/>
      <c r="N6" s="150"/>
      <c r="O6" s="150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42" ht="18.75" customHeight="1" x14ac:dyDescent="0.15">
      <c r="B7" s="147"/>
      <c r="C7" s="148"/>
      <c r="D7" s="148"/>
      <c r="E7" s="148"/>
      <c r="F7" s="148"/>
      <c r="G7" s="149"/>
      <c r="H7" s="40"/>
      <c r="J7" s="41" t="s">
        <v>29</v>
      </c>
      <c r="K7" s="40"/>
      <c r="L7" s="40"/>
      <c r="M7" s="40"/>
      <c r="N7" s="40"/>
      <c r="O7" s="40"/>
      <c r="Q7" s="68" t="str">
        <f>B3</f>
        <v>『第２１回ファミリー大会』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</row>
    <row r="8" spans="1:42" ht="39" customHeight="1" x14ac:dyDescent="0.15">
      <c r="J8" s="124" t="s">
        <v>28</v>
      </c>
      <c r="K8" s="124"/>
      <c r="L8" s="150"/>
      <c r="M8" s="150"/>
      <c r="N8" s="150"/>
      <c r="O8" s="150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</row>
    <row r="9" spans="1:42" ht="18.75" customHeight="1" x14ac:dyDescent="0.15">
      <c r="J9" s="151" t="s">
        <v>27</v>
      </c>
      <c r="K9" s="152"/>
      <c r="L9" s="152"/>
      <c r="M9" s="152"/>
      <c r="N9" s="152"/>
      <c r="O9" s="152"/>
      <c r="Q9" s="70" t="s">
        <v>38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42" ht="18.75" customHeight="1" x14ac:dyDescent="0.15">
      <c r="J10" s="142" t="s">
        <v>25</v>
      </c>
      <c r="K10" s="50" t="s">
        <v>26</v>
      </c>
      <c r="L10" s="44" t="s">
        <v>24</v>
      </c>
      <c r="M10" s="153"/>
      <c r="N10" s="153"/>
      <c r="O10" s="153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</row>
    <row r="11" spans="1:42" ht="18.75" customHeight="1" x14ac:dyDescent="0.15">
      <c r="J11" s="143"/>
      <c r="K11" s="50"/>
      <c r="L11" s="42" t="s">
        <v>23</v>
      </c>
      <c r="M11" s="154"/>
      <c r="N11" s="154"/>
      <c r="O11" s="154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42" ht="18.75" customHeight="1" x14ac:dyDescent="0.15">
      <c r="J12" s="41" t="s">
        <v>22</v>
      </c>
      <c r="K12" s="40"/>
      <c r="L12" s="40"/>
      <c r="M12" s="40"/>
      <c r="N12" s="40"/>
      <c r="O12" s="4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42" ht="18.75" customHeight="1" x14ac:dyDescent="0.15">
      <c r="B13" s="118" t="str">
        <f>DBCS(H16)</f>
        <v/>
      </c>
      <c r="C13" s="118"/>
      <c r="D13" s="118"/>
      <c r="E13" s="39">
        <f>LENB(B13)</f>
        <v>0</v>
      </c>
      <c r="F13" s="139" t="str">
        <f>IF(E13&gt;20,"チーム名が10文字を超えています。入力し直してください！","")&amp;""</f>
        <v/>
      </c>
      <c r="G13" s="139"/>
      <c r="H13" s="139"/>
      <c r="I13" s="139"/>
      <c r="J13" s="139"/>
      <c r="K13" s="139"/>
      <c r="L13" s="139"/>
      <c r="M13" s="139"/>
      <c r="N13" s="139"/>
      <c r="O13" s="139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42" ht="57" customHeight="1" x14ac:dyDescent="0.15">
      <c r="B14" s="115" t="s">
        <v>20</v>
      </c>
      <c r="C14" s="116"/>
      <c r="D14" s="116"/>
      <c r="E14" s="116"/>
      <c r="F14" s="116"/>
      <c r="G14" s="116"/>
      <c r="H14" s="155" t="s">
        <v>32</v>
      </c>
      <c r="I14" s="156"/>
      <c r="J14" s="156"/>
      <c r="K14" s="156"/>
      <c r="L14" s="156"/>
      <c r="M14" s="156"/>
      <c r="N14" s="156"/>
      <c r="O14" s="157"/>
      <c r="Q14" s="169" t="s">
        <v>20</v>
      </c>
      <c r="R14" s="170"/>
      <c r="S14" s="170"/>
      <c r="T14" s="170"/>
      <c r="U14" s="170"/>
      <c r="V14" s="171"/>
      <c r="W14" s="155" t="str">
        <f>H14</f>
        <v>お楽しみの部</v>
      </c>
      <c r="X14" s="156"/>
      <c r="Y14" s="156"/>
      <c r="Z14" s="156"/>
      <c r="AA14" s="156"/>
      <c r="AB14" s="156"/>
      <c r="AC14" s="156"/>
      <c r="AD14" s="157"/>
    </row>
    <row r="15" spans="1:42" ht="24" customHeight="1" x14ac:dyDescent="0.15">
      <c r="B15" s="158" t="s">
        <v>19</v>
      </c>
      <c r="C15" s="158"/>
      <c r="D15" s="158"/>
      <c r="E15" s="158"/>
      <c r="F15" s="158"/>
      <c r="G15" s="159"/>
      <c r="H15" s="160"/>
      <c r="I15" s="161"/>
      <c r="J15" s="161"/>
      <c r="K15" s="161"/>
      <c r="L15" s="161"/>
      <c r="M15" s="161"/>
      <c r="N15" s="161"/>
      <c r="O15" s="162"/>
      <c r="Q15" s="163" t="s">
        <v>19</v>
      </c>
      <c r="R15" s="164"/>
      <c r="S15" s="164"/>
      <c r="T15" s="164"/>
      <c r="U15" s="164"/>
      <c r="V15" s="165"/>
      <c r="W15" s="166">
        <f>H15</f>
        <v>0</v>
      </c>
      <c r="X15" s="167"/>
      <c r="Y15" s="167"/>
      <c r="Z15" s="167"/>
      <c r="AA15" s="167"/>
      <c r="AB15" s="167"/>
      <c r="AC15" s="167"/>
      <c r="AD15" s="168"/>
    </row>
    <row r="16" spans="1:42" ht="47.25" customHeight="1" x14ac:dyDescent="0.15">
      <c r="B16" s="172" t="s">
        <v>18</v>
      </c>
      <c r="C16" s="172"/>
      <c r="D16" s="172"/>
      <c r="E16" s="172"/>
      <c r="F16" s="172"/>
      <c r="G16" s="173"/>
      <c r="H16" s="174"/>
      <c r="I16" s="175"/>
      <c r="J16" s="175"/>
      <c r="K16" s="175"/>
      <c r="L16" s="175"/>
      <c r="M16" s="175"/>
      <c r="N16" s="175"/>
      <c r="O16" s="176"/>
      <c r="Q16" s="177" t="s">
        <v>18</v>
      </c>
      <c r="R16" s="178"/>
      <c r="S16" s="178"/>
      <c r="T16" s="178"/>
      <c r="U16" s="178"/>
      <c r="V16" s="179"/>
      <c r="W16" s="180">
        <f>H16</f>
        <v>0</v>
      </c>
      <c r="X16" s="181"/>
      <c r="Y16" s="181"/>
      <c r="Z16" s="181"/>
      <c r="AA16" s="181"/>
      <c r="AB16" s="181"/>
      <c r="AC16" s="181"/>
      <c r="AD16" s="182"/>
    </row>
    <row r="17" spans="2:42" s="29" customFormat="1" ht="27" customHeight="1" x14ac:dyDescent="0.15">
      <c r="B17" s="35"/>
      <c r="C17" s="83" t="s">
        <v>16</v>
      </c>
      <c r="D17" s="84"/>
      <c r="E17" s="84"/>
      <c r="F17" s="84"/>
      <c r="G17" s="85"/>
      <c r="H17" s="83" t="s">
        <v>15</v>
      </c>
      <c r="I17" s="84"/>
      <c r="J17" s="84"/>
      <c r="K17" s="84"/>
      <c r="L17" s="33" t="s">
        <v>14</v>
      </c>
      <c r="M17" s="34" t="s">
        <v>13</v>
      </c>
      <c r="N17" s="34" t="s">
        <v>17</v>
      </c>
      <c r="O17" s="33" t="s">
        <v>0</v>
      </c>
      <c r="Q17" s="32"/>
      <c r="R17" s="183" t="s">
        <v>16</v>
      </c>
      <c r="S17" s="184"/>
      <c r="T17" s="184"/>
      <c r="U17" s="184"/>
      <c r="V17" s="185"/>
      <c r="W17" s="183" t="s">
        <v>15</v>
      </c>
      <c r="X17" s="184"/>
      <c r="Y17" s="184"/>
      <c r="Z17" s="185"/>
      <c r="AA17" s="19" t="s">
        <v>14</v>
      </c>
      <c r="AB17" s="31" t="s">
        <v>13</v>
      </c>
      <c r="AC17" s="34" t="s">
        <v>17</v>
      </c>
      <c r="AD17" s="33" t="s">
        <v>0</v>
      </c>
      <c r="AE17" s="30"/>
      <c r="AI17" s="30"/>
    </row>
    <row r="18" spans="2:42" ht="35.25" customHeight="1" x14ac:dyDescent="0.15">
      <c r="B18" s="35">
        <v>1</v>
      </c>
      <c r="C18" s="35" t="s">
        <v>7</v>
      </c>
      <c r="D18" s="28"/>
      <c r="E18" s="60" t="s">
        <v>6</v>
      </c>
      <c r="F18" s="79" t="s">
        <v>9</v>
      </c>
      <c r="G18" s="80"/>
      <c r="H18" s="81"/>
      <c r="I18" s="82"/>
      <c r="J18" s="82"/>
      <c r="K18" s="82"/>
      <c r="L18" s="23"/>
      <c r="M18" s="26"/>
      <c r="N18" s="26"/>
      <c r="O18" s="22"/>
      <c r="P18" s="66"/>
      <c r="Q18" s="32">
        <v>1</v>
      </c>
      <c r="R18" s="32" t="s">
        <v>7</v>
      </c>
      <c r="S18" s="25">
        <f t="shared" ref="S18:S24" si="0">D18</f>
        <v>0</v>
      </c>
      <c r="T18" s="61" t="s">
        <v>6</v>
      </c>
      <c r="U18" s="110" t="s">
        <v>9</v>
      </c>
      <c r="V18" s="111"/>
      <c r="W18" s="112">
        <f t="shared" ref="W18:W24" si="1">H18</f>
        <v>0</v>
      </c>
      <c r="X18" s="113"/>
      <c r="Y18" s="113"/>
      <c r="Z18" s="114"/>
      <c r="AA18" s="20">
        <f t="shared" ref="AA18:AD24" si="2">L18</f>
        <v>0</v>
      </c>
      <c r="AB18" s="20">
        <f t="shared" si="2"/>
        <v>0</v>
      </c>
      <c r="AC18" s="20">
        <f t="shared" si="2"/>
        <v>0</v>
      </c>
      <c r="AD18" s="19">
        <f t="shared" si="2"/>
        <v>0</v>
      </c>
    </row>
    <row r="19" spans="2:42" ht="35.25" customHeight="1" x14ac:dyDescent="0.15">
      <c r="B19" s="35">
        <v>2</v>
      </c>
      <c r="C19" s="35" t="s">
        <v>7</v>
      </c>
      <c r="D19" s="27"/>
      <c r="E19" s="60" t="s">
        <v>6</v>
      </c>
      <c r="F19" s="79" t="s">
        <v>8</v>
      </c>
      <c r="G19" s="80"/>
      <c r="H19" s="81"/>
      <c r="I19" s="82"/>
      <c r="J19" s="82"/>
      <c r="K19" s="82"/>
      <c r="L19" s="23"/>
      <c r="M19" s="26"/>
      <c r="N19" s="26"/>
      <c r="O19" s="22"/>
      <c r="P19" s="66"/>
      <c r="Q19" s="32">
        <v>2</v>
      </c>
      <c r="R19" s="32" t="s">
        <v>7</v>
      </c>
      <c r="S19" s="25">
        <f t="shared" si="0"/>
        <v>0</v>
      </c>
      <c r="T19" s="61" t="s">
        <v>6</v>
      </c>
      <c r="U19" s="110" t="s">
        <v>8</v>
      </c>
      <c r="V19" s="111"/>
      <c r="W19" s="112">
        <f t="shared" si="1"/>
        <v>0</v>
      </c>
      <c r="X19" s="113"/>
      <c r="Y19" s="113"/>
      <c r="Z19" s="114"/>
      <c r="AA19" s="20">
        <f t="shared" si="2"/>
        <v>0</v>
      </c>
      <c r="AB19" s="20">
        <f t="shared" si="2"/>
        <v>0</v>
      </c>
      <c r="AC19" s="20">
        <f t="shared" si="2"/>
        <v>0</v>
      </c>
      <c r="AD19" s="19">
        <f t="shared" si="2"/>
        <v>0</v>
      </c>
    </row>
    <row r="20" spans="2:42" ht="35.25" customHeight="1" x14ac:dyDescent="0.15">
      <c r="B20" s="35">
        <v>3</v>
      </c>
      <c r="C20" s="35" t="s">
        <v>7</v>
      </c>
      <c r="D20" s="27"/>
      <c r="E20" s="60" t="s">
        <v>6</v>
      </c>
      <c r="F20" s="79"/>
      <c r="G20" s="80"/>
      <c r="H20" s="81"/>
      <c r="I20" s="82"/>
      <c r="J20" s="82"/>
      <c r="K20" s="82"/>
      <c r="L20" s="23"/>
      <c r="M20" s="26"/>
      <c r="N20" s="26"/>
      <c r="O20" s="22"/>
      <c r="P20" s="66"/>
      <c r="Q20" s="32">
        <v>3</v>
      </c>
      <c r="R20" s="32" t="s">
        <v>7</v>
      </c>
      <c r="S20" s="25">
        <f t="shared" si="0"/>
        <v>0</v>
      </c>
      <c r="T20" s="61" t="s">
        <v>6</v>
      </c>
      <c r="U20" s="110"/>
      <c r="V20" s="111"/>
      <c r="W20" s="112">
        <f t="shared" si="1"/>
        <v>0</v>
      </c>
      <c r="X20" s="113"/>
      <c r="Y20" s="113"/>
      <c r="Z20" s="114"/>
      <c r="AA20" s="20">
        <f t="shared" si="2"/>
        <v>0</v>
      </c>
      <c r="AB20" s="20">
        <f t="shared" si="2"/>
        <v>0</v>
      </c>
      <c r="AC20" s="20">
        <f t="shared" si="2"/>
        <v>0</v>
      </c>
      <c r="AD20" s="19">
        <f t="shared" si="2"/>
        <v>0</v>
      </c>
    </row>
    <row r="21" spans="2:42" ht="35.25" customHeight="1" x14ac:dyDescent="0.15">
      <c r="B21" s="35">
        <v>4</v>
      </c>
      <c r="C21" s="35" t="s">
        <v>7</v>
      </c>
      <c r="D21" s="27"/>
      <c r="E21" s="60" t="s">
        <v>6</v>
      </c>
      <c r="F21" s="79"/>
      <c r="G21" s="80"/>
      <c r="H21" s="81"/>
      <c r="I21" s="82"/>
      <c r="J21" s="82"/>
      <c r="K21" s="82"/>
      <c r="L21" s="23"/>
      <c r="M21" s="26"/>
      <c r="N21" s="26"/>
      <c r="O21" s="22"/>
      <c r="P21" s="66"/>
      <c r="Q21" s="32">
        <v>4</v>
      </c>
      <c r="R21" s="32" t="s">
        <v>7</v>
      </c>
      <c r="S21" s="25">
        <f t="shared" si="0"/>
        <v>0</v>
      </c>
      <c r="T21" s="61" t="s">
        <v>6</v>
      </c>
      <c r="U21" s="110"/>
      <c r="V21" s="111"/>
      <c r="W21" s="112">
        <f t="shared" si="1"/>
        <v>0</v>
      </c>
      <c r="X21" s="113"/>
      <c r="Y21" s="113"/>
      <c r="Z21" s="114"/>
      <c r="AA21" s="20">
        <f t="shared" si="2"/>
        <v>0</v>
      </c>
      <c r="AB21" s="20">
        <f t="shared" si="2"/>
        <v>0</v>
      </c>
      <c r="AC21" s="20">
        <f t="shared" si="2"/>
        <v>0</v>
      </c>
      <c r="AD21" s="19">
        <f t="shared" si="2"/>
        <v>0</v>
      </c>
    </row>
    <row r="22" spans="2:42" ht="35.25" customHeight="1" x14ac:dyDescent="0.15">
      <c r="B22" s="35">
        <v>5</v>
      </c>
      <c r="C22" s="35" t="s">
        <v>7</v>
      </c>
      <c r="D22" s="27"/>
      <c r="E22" s="60" t="s">
        <v>6</v>
      </c>
      <c r="F22" s="79"/>
      <c r="G22" s="80"/>
      <c r="H22" s="81"/>
      <c r="I22" s="82"/>
      <c r="J22" s="82"/>
      <c r="K22" s="82"/>
      <c r="L22" s="23"/>
      <c r="M22" s="26"/>
      <c r="N22" s="26"/>
      <c r="O22" s="22"/>
      <c r="P22" s="66"/>
      <c r="Q22" s="32">
        <v>5</v>
      </c>
      <c r="R22" s="32" t="s">
        <v>7</v>
      </c>
      <c r="S22" s="25">
        <f t="shared" si="0"/>
        <v>0</v>
      </c>
      <c r="T22" s="61" t="s">
        <v>6</v>
      </c>
      <c r="U22" s="110"/>
      <c r="V22" s="111"/>
      <c r="W22" s="112">
        <f t="shared" si="1"/>
        <v>0</v>
      </c>
      <c r="X22" s="113"/>
      <c r="Y22" s="113"/>
      <c r="Z22" s="114"/>
      <c r="AA22" s="20">
        <f t="shared" si="2"/>
        <v>0</v>
      </c>
      <c r="AB22" s="20">
        <f t="shared" si="2"/>
        <v>0</v>
      </c>
      <c r="AC22" s="20">
        <f t="shared" si="2"/>
        <v>0</v>
      </c>
      <c r="AD22" s="19">
        <f t="shared" si="2"/>
        <v>0</v>
      </c>
    </row>
    <row r="23" spans="2:42" ht="35.25" customHeight="1" x14ac:dyDescent="0.15">
      <c r="B23" s="35">
        <v>6</v>
      </c>
      <c r="C23" s="35" t="s">
        <v>7</v>
      </c>
      <c r="D23" s="27"/>
      <c r="E23" s="60" t="s">
        <v>6</v>
      </c>
      <c r="F23" s="79"/>
      <c r="G23" s="80"/>
      <c r="H23" s="81"/>
      <c r="I23" s="82"/>
      <c r="J23" s="82"/>
      <c r="K23" s="82"/>
      <c r="L23" s="23"/>
      <c r="M23" s="26"/>
      <c r="N23" s="26"/>
      <c r="O23" s="22"/>
      <c r="P23" s="66"/>
      <c r="Q23" s="32">
        <v>6</v>
      </c>
      <c r="R23" s="32" t="s">
        <v>7</v>
      </c>
      <c r="S23" s="25">
        <f t="shared" si="0"/>
        <v>0</v>
      </c>
      <c r="T23" s="61" t="s">
        <v>6</v>
      </c>
      <c r="U23" s="110"/>
      <c r="V23" s="111"/>
      <c r="W23" s="112">
        <f t="shared" si="1"/>
        <v>0</v>
      </c>
      <c r="X23" s="113"/>
      <c r="Y23" s="113"/>
      <c r="Z23" s="114"/>
      <c r="AA23" s="20">
        <f t="shared" si="2"/>
        <v>0</v>
      </c>
      <c r="AB23" s="20">
        <f t="shared" si="2"/>
        <v>0</v>
      </c>
      <c r="AC23" s="20">
        <f t="shared" si="2"/>
        <v>0</v>
      </c>
      <c r="AD23" s="19">
        <f t="shared" si="2"/>
        <v>0</v>
      </c>
    </row>
    <row r="24" spans="2:42" ht="35.25" customHeight="1" x14ac:dyDescent="0.15">
      <c r="B24" s="64">
        <v>7</v>
      </c>
      <c r="C24" s="64" t="s">
        <v>7</v>
      </c>
      <c r="D24" s="24"/>
      <c r="E24" s="65" t="s">
        <v>6</v>
      </c>
      <c r="F24" s="106"/>
      <c r="G24" s="107"/>
      <c r="H24" s="108"/>
      <c r="I24" s="109"/>
      <c r="J24" s="109"/>
      <c r="K24" s="109"/>
      <c r="L24" s="23"/>
      <c r="M24" s="23"/>
      <c r="N24" s="23" t="s">
        <v>26</v>
      </c>
      <c r="O24" s="22"/>
      <c r="P24" s="66"/>
      <c r="Q24" s="62">
        <v>7</v>
      </c>
      <c r="R24" s="62" t="s">
        <v>7</v>
      </c>
      <c r="S24" s="21">
        <f t="shared" si="0"/>
        <v>0</v>
      </c>
      <c r="T24" s="63" t="s">
        <v>6</v>
      </c>
      <c r="U24" s="110"/>
      <c r="V24" s="111"/>
      <c r="W24" s="112">
        <f t="shared" si="1"/>
        <v>0</v>
      </c>
      <c r="X24" s="113"/>
      <c r="Y24" s="113"/>
      <c r="Z24" s="114"/>
      <c r="AA24" s="20">
        <f t="shared" si="2"/>
        <v>0</v>
      </c>
      <c r="AB24" s="20">
        <f t="shared" si="2"/>
        <v>0</v>
      </c>
      <c r="AC24" s="20" t="str">
        <f t="shared" si="2"/>
        <v>　</v>
      </c>
      <c r="AD24" s="19">
        <f t="shared" si="2"/>
        <v>0</v>
      </c>
    </row>
    <row r="25" spans="2:42" ht="8.4499999999999993" customHeight="1" x14ac:dyDescent="0.15">
      <c r="B25" s="18"/>
      <c r="C25" s="18"/>
      <c r="D25" s="3"/>
      <c r="E25" s="18"/>
      <c r="F25" s="17"/>
      <c r="G25" s="17"/>
      <c r="H25" s="16"/>
      <c r="I25" s="16"/>
      <c r="J25" s="16"/>
      <c r="K25" s="16"/>
      <c r="L25" s="15"/>
      <c r="M25" s="15"/>
      <c r="N25" s="15"/>
      <c r="O25" s="15"/>
      <c r="R25" s="13"/>
      <c r="S25" s="13"/>
      <c r="T25" s="14"/>
      <c r="U25" s="13"/>
      <c r="V25" s="12"/>
      <c r="W25" s="12"/>
      <c r="X25" s="11"/>
      <c r="Y25" s="11"/>
      <c r="Z25" s="11"/>
      <c r="AA25" s="11"/>
      <c r="AB25" s="10"/>
      <c r="AC25" s="10"/>
      <c r="AD25" s="10"/>
      <c r="AG25" s="4"/>
      <c r="AI25" s="1"/>
      <c r="AK25" s="4"/>
    </row>
    <row r="26" spans="2:42" s="5" customFormat="1" ht="16.899999999999999" customHeight="1" x14ac:dyDescent="0.15">
      <c r="B26" s="5" t="s">
        <v>5</v>
      </c>
      <c r="AG26" s="6"/>
      <c r="AK26" s="6"/>
    </row>
    <row r="27" spans="2:42" s="5" customFormat="1" ht="16.899999999999999" customHeight="1" x14ac:dyDescent="0.15">
      <c r="B27" s="5" t="s">
        <v>4</v>
      </c>
      <c r="Q27" s="69" t="s">
        <v>39</v>
      </c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G27" s="6"/>
      <c r="AK27" s="6"/>
    </row>
    <row r="28" spans="2:42" s="5" customFormat="1" ht="16.899999999999999" customHeight="1" x14ac:dyDescent="0.15">
      <c r="B28" s="5" t="s">
        <v>3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G28" s="6"/>
      <c r="AK28" s="6"/>
    </row>
    <row r="29" spans="2:42" s="5" customFormat="1" ht="16.899999999999999" customHeight="1" x14ac:dyDescent="0.15">
      <c r="B29" s="9" t="s">
        <v>2</v>
      </c>
      <c r="Q29" s="69" t="s">
        <v>40</v>
      </c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G29" s="6"/>
      <c r="AK29" s="6"/>
    </row>
    <row r="30" spans="2:42" s="5" customFormat="1" ht="16.899999999999999" customHeight="1" x14ac:dyDescent="0.15">
      <c r="B30" s="5" t="s">
        <v>1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G30" s="6"/>
      <c r="AK30" s="6"/>
    </row>
    <row r="31" spans="2:42" s="5" customFormat="1" ht="16.899999999999999" customHeight="1" x14ac:dyDescent="0.15">
      <c r="B31" s="8" t="s">
        <v>36</v>
      </c>
      <c r="S31" s="7"/>
      <c r="AJ31" s="6"/>
      <c r="AL31" s="6"/>
      <c r="AP31" s="6"/>
    </row>
    <row r="32" spans="2:42" s="5" customFormat="1" ht="18.75" customHeight="1" x14ac:dyDescent="0.15">
      <c r="AE32" s="6"/>
      <c r="AI32" s="6"/>
    </row>
  </sheetData>
  <sheetProtection sheet="1" selectLockedCells="1"/>
  <mergeCells count="63">
    <mergeCell ref="F24:G24"/>
    <mergeCell ref="H24:K24"/>
    <mergeCell ref="U24:V24"/>
    <mergeCell ref="W24:Z24"/>
    <mergeCell ref="F22:G22"/>
    <mergeCell ref="H22:K22"/>
    <mergeCell ref="U22:V22"/>
    <mergeCell ref="W22:Z22"/>
    <mergeCell ref="F23:G23"/>
    <mergeCell ref="H23:K23"/>
    <mergeCell ref="U23:V23"/>
    <mergeCell ref="W23:Z23"/>
    <mergeCell ref="F20:G20"/>
    <mergeCell ref="H20:K20"/>
    <mergeCell ref="U20:V20"/>
    <mergeCell ref="W20:Z20"/>
    <mergeCell ref="F21:G21"/>
    <mergeCell ref="H21:K21"/>
    <mergeCell ref="U21:V21"/>
    <mergeCell ref="W21:Z21"/>
    <mergeCell ref="F18:G18"/>
    <mergeCell ref="H18:K18"/>
    <mergeCell ref="U18:V18"/>
    <mergeCell ref="W18:Z18"/>
    <mergeCell ref="F19:G19"/>
    <mergeCell ref="H19:K19"/>
    <mergeCell ref="U19:V19"/>
    <mergeCell ref="W19:Z19"/>
    <mergeCell ref="B16:G16"/>
    <mergeCell ref="H16:O16"/>
    <mergeCell ref="Q16:V16"/>
    <mergeCell ref="W16:AD16"/>
    <mergeCell ref="C17:G17"/>
    <mergeCell ref="H17:K17"/>
    <mergeCell ref="R17:V17"/>
    <mergeCell ref="W17:Z17"/>
    <mergeCell ref="Q9:AD12"/>
    <mergeCell ref="W14:AD14"/>
    <mergeCell ref="B15:G15"/>
    <mergeCell ref="H15:O15"/>
    <mergeCell ref="Q15:V15"/>
    <mergeCell ref="W15:AD15"/>
    <mergeCell ref="B13:D13"/>
    <mergeCell ref="F13:O13"/>
    <mergeCell ref="B14:G14"/>
    <mergeCell ref="H14:O14"/>
    <mergeCell ref="Q14:V14"/>
    <mergeCell ref="Q27:AE28"/>
    <mergeCell ref="Q29:AE30"/>
    <mergeCell ref="B2:O2"/>
    <mergeCell ref="B3:O3"/>
    <mergeCell ref="B6:G7"/>
    <mergeCell ref="B4:O4"/>
    <mergeCell ref="B5:G5"/>
    <mergeCell ref="Q5:AD6"/>
    <mergeCell ref="Q7:AD8"/>
    <mergeCell ref="J8:K8"/>
    <mergeCell ref="L8:O8"/>
    <mergeCell ref="J6:K6"/>
    <mergeCell ref="L6:O6"/>
    <mergeCell ref="J9:O9"/>
    <mergeCell ref="J10:J11"/>
    <mergeCell ref="M10:O11"/>
  </mergeCells>
  <phoneticPr fontId="1"/>
  <conditionalFormatting sqref="F13:O13">
    <cfRule type="containsText" dxfId="1" priority="1" operator="containsText" text="10文字">
      <formula>NOT(ISERROR(SEARCH("10文字",F13)))</formula>
    </cfRule>
  </conditionalFormatting>
  <dataValidations count="5">
    <dataValidation type="list" allowBlank="1" showInputMessage="1" showErrorMessage="1" sqref="N18:N24 O25" xr:uid="{00000000-0002-0000-0300-000000000000}">
      <formula1>"A,B,C,―,　"</formula1>
    </dataValidation>
    <dataValidation type="list" allowBlank="1" showInputMessage="1" showErrorMessage="1" sqref="L18:L25" xr:uid="{00000000-0002-0000-0300-000001000000}">
      <formula1>"男,女,　"</formula1>
    </dataValidation>
    <dataValidation type="list" allowBlank="1" showInputMessage="1" showErrorMessage="1" sqref="K10:K11" xr:uid="{00000000-0002-0000-0300-000002000000}">
      <formula1>"　,✔"</formula1>
    </dataValidation>
    <dataValidation type="list" allowBlank="1" showInputMessage="1" showErrorMessage="1" sqref="O18:O24" xr:uid="{00000000-0002-0000-0300-000003000000}">
      <formula1>"台東区在住,台東区在勤,台東区在学,台東区協会員,　,"</formula1>
    </dataValidation>
    <dataValidation type="list" allowBlank="1" showInputMessage="1" showErrorMessage="1" sqref="N25" xr:uid="{4081EDA4-DA7A-400E-B256-7BD3A10521AF}">
      <formula1>" ,小６,小５,小４,小３,小２,小１,　,"</formula1>
    </dataValidation>
  </dataValidations>
  <printOptions horizontalCentered="1" verticalCentered="1"/>
  <pageMargins left="0.19685039370078741" right="0.19685039370078741" top="0.19685039370078741" bottom="0.11811023622047245" header="0.19685039370078741" footer="0.11811023622047245"/>
  <pageSetup paperSize="9" scale="77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C8A9-0C18-40AD-BB5E-4C222284EE74}">
  <sheetPr>
    <tabColor rgb="FF99CCFF"/>
    <pageSetUpPr fitToPage="1"/>
  </sheetPr>
  <dimension ref="A1:AP31"/>
  <sheetViews>
    <sheetView showGridLines="0" view="pageBreakPreview" topLeftCell="A3" zoomScale="75" zoomScaleNormal="75" zoomScaleSheetLayoutView="75" workbookViewId="0">
      <selection activeCell="L6" sqref="L6:O6"/>
    </sheetView>
  </sheetViews>
  <sheetFormatPr defaultColWidth="1.875" defaultRowHeight="18.75" customHeight="1" x14ac:dyDescent="0.15"/>
  <cols>
    <col min="1" max="1" width="1.625" style="1" customWidth="1"/>
    <col min="2" max="2" width="4.125" style="1" customWidth="1"/>
    <col min="3" max="3" width="2.375" style="1" bestFit="1" customWidth="1"/>
    <col min="4" max="4" width="5.25" style="1" customWidth="1"/>
    <col min="5" max="5" width="3.125" style="1" customWidth="1"/>
    <col min="6" max="7" width="2.5" style="1" customWidth="1"/>
    <col min="8" max="8" width="9.875" style="1" customWidth="1"/>
    <col min="9" max="9" width="3.875" style="1" customWidth="1"/>
    <col min="10" max="10" width="10.5" style="1" customWidth="1"/>
    <col min="11" max="11" width="5.625" style="1" customWidth="1"/>
    <col min="12" max="14" width="8.25" style="1" customWidth="1"/>
    <col min="15" max="15" width="14.375" style="1" customWidth="1"/>
    <col min="16" max="16" width="10.875" style="1" customWidth="1"/>
    <col min="17" max="17" width="4.125" style="1" customWidth="1"/>
    <col min="18" max="18" width="1.875" style="1"/>
    <col min="19" max="19" width="5.25" style="1" customWidth="1"/>
    <col min="20" max="20" width="3.125" style="1" customWidth="1"/>
    <col min="21" max="22" width="2.5" style="1" customWidth="1"/>
    <col min="23" max="23" width="9.875" style="1" customWidth="1"/>
    <col min="24" max="24" width="3.875" style="1" customWidth="1"/>
    <col min="25" max="25" width="10.5" style="1" customWidth="1"/>
    <col min="26" max="26" width="5.625" style="1" customWidth="1"/>
    <col min="27" max="29" width="8.25" style="1" customWidth="1"/>
    <col min="30" max="30" width="14.375" style="1" customWidth="1"/>
    <col min="31" max="31" width="2.875" style="4" bestFit="1" customWidth="1"/>
    <col min="32" max="32" width="9.75" style="1" bestFit="1" customWidth="1"/>
    <col min="33" max="34" width="14" style="1" customWidth="1"/>
    <col min="35" max="35" width="2.375" style="4" bestFit="1" customWidth="1"/>
    <col min="36" max="37" width="5.25" style="1" customWidth="1"/>
    <col min="38" max="96" width="8.375" style="1" customWidth="1"/>
    <col min="97" max="16384" width="1.875" style="1"/>
  </cols>
  <sheetData>
    <row r="1" spans="1:41" s="48" customFormat="1" ht="12" customHeight="1" x14ac:dyDescent="0.15">
      <c r="A1" s="49" t="str">
        <f>H14</f>
        <v>男女混合の部</v>
      </c>
      <c r="C1" s="49">
        <f>H15</f>
        <v>0</v>
      </c>
      <c r="D1" s="48">
        <f>H16</f>
        <v>0</v>
      </c>
      <c r="E1" s="48">
        <f>L6</f>
        <v>0</v>
      </c>
      <c r="F1" s="48">
        <f>COUNTIF(L18:L24,"女")</f>
        <v>0</v>
      </c>
      <c r="G1" s="49">
        <f>COUNTIF(L18:L24,"男")</f>
        <v>0</v>
      </c>
      <c r="H1" s="48">
        <f>COUNTA(H18:K24)</f>
        <v>0</v>
      </c>
      <c r="I1" s="48">
        <f>L8</f>
        <v>0</v>
      </c>
      <c r="J1" s="48">
        <f>M10</f>
        <v>0</v>
      </c>
      <c r="AE1" s="49"/>
      <c r="AI1" s="49"/>
    </row>
    <row r="2" spans="1:41" s="46" customFormat="1" ht="25.15" customHeight="1" x14ac:dyDescent="0.15">
      <c r="B2" s="137" t="s">
        <v>34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2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I2" s="47"/>
      <c r="AK2" s="47"/>
      <c r="AO2" s="47"/>
    </row>
    <row r="3" spans="1:41" ht="22.5" customHeight="1" x14ac:dyDescent="0.15">
      <c r="B3" s="138" t="s">
        <v>35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59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K3" s="4"/>
      <c r="AO3" s="4"/>
    </row>
    <row r="4" spans="1:41" ht="22.5" customHeight="1" x14ac:dyDescent="0.15">
      <c r="B4" s="121" t="s">
        <v>31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1"/>
      <c r="AH4" s="4"/>
      <c r="AI4" s="1"/>
    </row>
    <row r="5" spans="1:41" ht="19.5" customHeight="1" x14ac:dyDescent="0.15">
      <c r="B5" s="90" t="s">
        <v>37</v>
      </c>
      <c r="C5" s="140"/>
      <c r="D5" s="140"/>
      <c r="E5" s="140"/>
      <c r="F5" s="140"/>
      <c r="G5" s="141"/>
      <c r="H5" s="40"/>
      <c r="I5" s="40"/>
      <c r="J5" s="45"/>
      <c r="K5" s="45"/>
      <c r="L5" s="45"/>
      <c r="M5" s="45"/>
      <c r="N5" s="45"/>
      <c r="O5" s="45"/>
      <c r="Q5" s="67" t="str">
        <f>B2</f>
        <v>第７３回区民体育祭　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1"/>
      <c r="AH5" s="4"/>
      <c r="AI5" s="1"/>
    </row>
    <row r="6" spans="1:41" ht="36.75" customHeight="1" x14ac:dyDescent="0.15">
      <c r="B6" s="144"/>
      <c r="C6" s="145"/>
      <c r="D6" s="145"/>
      <c r="E6" s="145"/>
      <c r="F6" s="145"/>
      <c r="G6" s="146"/>
      <c r="H6" s="40"/>
      <c r="I6" s="40"/>
      <c r="J6" s="122" t="s">
        <v>30</v>
      </c>
      <c r="K6" s="122"/>
      <c r="L6" s="150"/>
      <c r="M6" s="150"/>
      <c r="N6" s="150"/>
      <c r="O6" s="150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1"/>
      <c r="AH6" s="4"/>
      <c r="AI6" s="1"/>
    </row>
    <row r="7" spans="1:41" ht="18.75" customHeight="1" x14ac:dyDescent="0.15">
      <c r="B7" s="147"/>
      <c r="C7" s="148"/>
      <c r="D7" s="148"/>
      <c r="E7" s="148"/>
      <c r="F7" s="148"/>
      <c r="G7" s="149"/>
      <c r="H7" s="40"/>
      <c r="J7" s="41" t="s">
        <v>29</v>
      </c>
      <c r="K7" s="40"/>
      <c r="L7" s="40"/>
      <c r="M7" s="40"/>
      <c r="N7" s="40"/>
      <c r="O7" s="40"/>
      <c r="Q7" s="68" t="str">
        <f>B3</f>
        <v>『第２１回ファミリー大会』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1"/>
      <c r="AH7" s="4"/>
      <c r="AI7" s="1"/>
    </row>
    <row r="8" spans="1:41" ht="39" customHeight="1" x14ac:dyDescent="0.15">
      <c r="J8" s="124" t="s">
        <v>28</v>
      </c>
      <c r="K8" s="124"/>
      <c r="L8" s="150"/>
      <c r="M8" s="150"/>
      <c r="N8" s="150"/>
      <c r="O8" s="150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1"/>
      <c r="AH8" s="4"/>
      <c r="AI8" s="1"/>
    </row>
    <row r="9" spans="1:41" ht="18.75" customHeight="1" x14ac:dyDescent="0.15">
      <c r="J9" s="151" t="s">
        <v>27</v>
      </c>
      <c r="K9" s="152"/>
      <c r="L9" s="152"/>
      <c r="M9" s="152"/>
      <c r="N9" s="152"/>
      <c r="O9" s="152"/>
      <c r="Q9" s="70" t="s">
        <v>38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1"/>
      <c r="AH9" s="4"/>
      <c r="AI9" s="1"/>
    </row>
    <row r="10" spans="1:41" ht="18.75" customHeight="1" x14ac:dyDescent="0.15">
      <c r="J10" s="142" t="s">
        <v>25</v>
      </c>
      <c r="K10" s="50" t="s">
        <v>26</v>
      </c>
      <c r="L10" s="44" t="s">
        <v>24</v>
      </c>
      <c r="M10" s="153"/>
      <c r="N10" s="153"/>
      <c r="O10" s="153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1"/>
      <c r="AH10" s="4"/>
      <c r="AI10" s="1"/>
    </row>
    <row r="11" spans="1:41" ht="18.75" customHeight="1" x14ac:dyDescent="0.15">
      <c r="J11" s="143"/>
      <c r="K11" s="50"/>
      <c r="L11" s="42" t="s">
        <v>23</v>
      </c>
      <c r="M11" s="154"/>
      <c r="N11" s="154"/>
      <c r="O11" s="154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1"/>
      <c r="AH11" s="4"/>
      <c r="AI11" s="1"/>
    </row>
    <row r="12" spans="1:41" ht="18.75" customHeight="1" x14ac:dyDescent="0.15">
      <c r="J12" s="41" t="s">
        <v>22</v>
      </c>
      <c r="K12" s="40"/>
      <c r="L12" s="40"/>
      <c r="M12" s="40"/>
      <c r="N12" s="40"/>
      <c r="O12" s="4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1"/>
      <c r="AH12" s="4"/>
      <c r="AI12" s="1"/>
    </row>
    <row r="13" spans="1:41" ht="18.75" customHeight="1" x14ac:dyDescent="0.15">
      <c r="B13" s="118" t="str">
        <f>DBCS(H16)</f>
        <v/>
      </c>
      <c r="C13" s="118"/>
      <c r="D13" s="118"/>
      <c r="E13" s="39">
        <f>LENB(B13)</f>
        <v>0</v>
      </c>
      <c r="F13" s="139" t="str">
        <f>IF(E13&gt;20,"チーム名が10文字を超えています。入力し直してください！","")&amp;""</f>
        <v/>
      </c>
      <c r="G13" s="139"/>
      <c r="H13" s="139"/>
      <c r="I13" s="139"/>
      <c r="J13" s="139"/>
      <c r="K13" s="139"/>
      <c r="L13" s="139"/>
      <c r="M13" s="139"/>
      <c r="N13" s="139"/>
      <c r="O13" s="139"/>
      <c r="P13" s="51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41" ht="57" customHeight="1" x14ac:dyDescent="0.15">
      <c r="B14" s="115" t="s">
        <v>20</v>
      </c>
      <c r="C14" s="116"/>
      <c r="D14" s="116"/>
      <c r="E14" s="116"/>
      <c r="F14" s="116"/>
      <c r="G14" s="116"/>
      <c r="H14" s="155" t="s">
        <v>33</v>
      </c>
      <c r="I14" s="156"/>
      <c r="J14" s="156"/>
      <c r="K14" s="156"/>
      <c r="L14" s="156"/>
      <c r="M14" s="156"/>
      <c r="N14" s="156"/>
      <c r="O14" s="157"/>
      <c r="Q14" s="103" t="s">
        <v>20</v>
      </c>
      <c r="R14" s="104"/>
      <c r="S14" s="104"/>
      <c r="T14" s="104"/>
      <c r="U14" s="104"/>
      <c r="V14" s="105"/>
      <c r="W14" s="155" t="str">
        <f>H14</f>
        <v>男女混合の部</v>
      </c>
      <c r="X14" s="156"/>
      <c r="Y14" s="156"/>
      <c r="Z14" s="156"/>
      <c r="AA14" s="156"/>
      <c r="AB14" s="156"/>
      <c r="AC14" s="156"/>
      <c r="AD14" s="157"/>
    </row>
    <row r="15" spans="1:41" ht="24" customHeight="1" x14ac:dyDescent="0.15">
      <c r="B15" s="158" t="s">
        <v>19</v>
      </c>
      <c r="C15" s="158"/>
      <c r="D15" s="158"/>
      <c r="E15" s="158"/>
      <c r="F15" s="158"/>
      <c r="G15" s="159"/>
      <c r="H15" s="160"/>
      <c r="I15" s="161"/>
      <c r="J15" s="161"/>
      <c r="K15" s="161"/>
      <c r="L15" s="161"/>
      <c r="M15" s="161"/>
      <c r="N15" s="161"/>
      <c r="O15" s="162"/>
      <c r="Q15" s="188" t="s">
        <v>19</v>
      </c>
      <c r="R15" s="188"/>
      <c r="S15" s="188"/>
      <c r="T15" s="188"/>
      <c r="U15" s="188"/>
      <c r="V15" s="188"/>
      <c r="W15" s="166">
        <f>H15</f>
        <v>0</v>
      </c>
      <c r="X15" s="167"/>
      <c r="Y15" s="167"/>
      <c r="Z15" s="167"/>
      <c r="AA15" s="167"/>
      <c r="AB15" s="167"/>
      <c r="AC15" s="167"/>
      <c r="AD15" s="168"/>
    </row>
    <row r="16" spans="1:41" ht="47.25" customHeight="1" x14ac:dyDescent="0.15">
      <c r="B16" s="172" t="s">
        <v>18</v>
      </c>
      <c r="C16" s="172"/>
      <c r="D16" s="172"/>
      <c r="E16" s="172"/>
      <c r="F16" s="172"/>
      <c r="G16" s="173"/>
      <c r="H16" s="174"/>
      <c r="I16" s="175"/>
      <c r="J16" s="175"/>
      <c r="K16" s="175"/>
      <c r="L16" s="175"/>
      <c r="M16" s="175"/>
      <c r="N16" s="175"/>
      <c r="O16" s="176"/>
      <c r="Q16" s="186" t="s">
        <v>18</v>
      </c>
      <c r="R16" s="186"/>
      <c r="S16" s="186"/>
      <c r="T16" s="186"/>
      <c r="U16" s="186"/>
      <c r="V16" s="187"/>
      <c r="W16" s="189">
        <f>H16</f>
        <v>0</v>
      </c>
      <c r="X16" s="190"/>
      <c r="Y16" s="190"/>
      <c r="Z16" s="190"/>
      <c r="AA16" s="190"/>
      <c r="AB16" s="190"/>
      <c r="AC16" s="190"/>
      <c r="AD16" s="191"/>
    </row>
    <row r="17" spans="2:42" s="29" customFormat="1" ht="27" customHeight="1" x14ac:dyDescent="0.15">
      <c r="B17" s="35"/>
      <c r="C17" s="83" t="s">
        <v>16</v>
      </c>
      <c r="D17" s="84"/>
      <c r="E17" s="84"/>
      <c r="F17" s="84"/>
      <c r="G17" s="85"/>
      <c r="H17" s="83" t="s">
        <v>15</v>
      </c>
      <c r="I17" s="84"/>
      <c r="J17" s="84"/>
      <c r="K17" s="84"/>
      <c r="L17" s="33" t="s">
        <v>14</v>
      </c>
      <c r="M17" s="34" t="s">
        <v>13</v>
      </c>
      <c r="N17" s="34" t="s">
        <v>17</v>
      </c>
      <c r="O17" s="33" t="s">
        <v>0</v>
      </c>
      <c r="Q17" s="32"/>
      <c r="R17" s="86" t="s">
        <v>16</v>
      </c>
      <c r="S17" s="87"/>
      <c r="T17" s="87"/>
      <c r="U17" s="87"/>
      <c r="V17" s="88"/>
      <c r="W17" s="86" t="s">
        <v>15</v>
      </c>
      <c r="X17" s="87"/>
      <c r="Y17" s="87"/>
      <c r="Z17" s="87"/>
      <c r="AA17" s="19" t="s">
        <v>14</v>
      </c>
      <c r="AB17" s="31" t="s">
        <v>13</v>
      </c>
      <c r="AC17" s="34" t="s">
        <v>17</v>
      </c>
      <c r="AD17" s="33" t="s">
        <v>0</v>
      </c>
      <c r="AE17" s="30"/>
      <c r="AI17" s="30"/>
    </row>
    <row r="18" spans="2:42" ht="35.25" customHeight="1" x14ac:dyDescent="0.15">
      <c r="B18" s="35">
        <v>1</v>
      </c>
      <c r="C18" s="35" t="s">
        <v>7</v>
      </c>
      <c r="D18" s="28"/>
      <c r="E18" s="60" t="s">
        <v>6</v>
      </c>
      <c r="F18" s="79" t="s">
        <v>9</v>
      </c>
      <c r="G18" s="80"/>
      <c r="H18" s="81"/>
      <c r="I18" s="82"/>
      <c r="J18" s="82"/>
      <c r="K18" s="82"/>
      <c r="L18" s="23"/>
      <c r="M18" s="26"/>
      <c r="N18" s="26"/>
      <c r="O18" s="22"/>
      <c r="Q18" s="32">
        <v>1</v>
      </c>
      <c r="R18" s="32" t="s">
        <v>7</v>
      </c>
      <c r="S18" s="25">
        <f t="shared" ref="S18:S24" si="0">D18</f>
        <v>0</v>
      </c>
      <c r="T18" s="61" t="s">
        <v>6</v>
      </c>
      <c r="U18" s="96" t="s">
        <v>9</v>
      </c>
      <c r="V18" s="97"/>
      <c r="W18" s="94">
        <f t="shared" ref="W18:W24" si="1">H18</f>
        <v>0</v>
      </c>
      <c r="X18" s="95"/>
      <c r="Y18" s="95"/>
      <c r="Z18" s="95"/>
      <c r="AA18" s="20">
        <f t="shared" ref="AA18:AD24" si="2">L18</f>
        <v>0</v>
      </c>
      <c r="AB18" s="20">
        <f t="shared" si="2"/>
        <v>0</v>
      </c>
      <c r="AC18" s="20">
        <f t="shared" si="2"/>
        <v>0</v>
      </c>
      <c r="AD18" s="19">
        <f t="shared" si="2"/>
        <v>0</v>
      </c>
    </row>
    <row r="19" spans="2:42" ht="35.25" customHeight="1" x14ac:dyDescent="0.15">
      <c r="B19" s="35">
        <v>2</v>
      </c>
      <c r="C19" s="35" t="s">
        <v>7</v>
      </c>
      <c r="D19" s="27"/>
      <c r="E19" s="60" t="s">
        <v>6</v>
      </c>
      <c r="F19" s="79" t="s">
        <v>8</v>
      </c>
      <c r="G19" s="80"/>
      <c r="H19" s="81"/>
      <c r="I19" s="82"/>
      <c r="J19" s="82"/>
      <c r="K19" s="82"/>
      <c r="L19" s="23"/>
      <c r="M19" s="26"/>
      <c r="N19" s="26"/>
      <c r="O19" s="22"/>
      <c r="Q19" s="32">
        <v>2</v>
      </c>
      <c r="R19" s="32" t="s">
        <v>7</v>
      </c>
      <c r="S19" s="25">
        <f t="shared" si="0"/>
        <v>0</v>
      </c>
      <c r="T19" s="61" t="s">
        <v>6</v>
      </c>
      <c r="U19" s="96" t="s">
        <v>8</v>
      </c>
      <c r="V19" s="97"/>
      <c r="W19" s="94">
        <f t="shared" si="1"/>
        <v>0</v>
      </c>
      <c r="X19" s="95"/>
      <c r="Y19" s="95"/>
      <c r="Z19" s="95"/>
      <c r="AA19" s="20">
        <f t="shared" si="2"/>
        <v>0</v>
      </c>
      <c r="AB19" s="20">
        <f t="shared" si="2"/>
        <v>0</v>
      </c>
      <c r="AC19" s="20">
        <f t="shared" si="2"/>
        <v>0</v>
      </c>
      <c r="AD19" s="19">
        <f t="shared" si="2"/>
        <v>0</v>
      </c>
    </row>
    <row r="20" spans="2:42" ht="35.25" customHeight="1" x14ac:dyDescent="0.15">
      <c r="B20" s="35">
        <v>3</v>
      </c>
      <c r="C20" s="35" t="s">
        <v>7</v>
      </c>
      <c r="D20" s="27"/>
      <c r="E20" s="60" t="s">
        <v>6</v>
      </c>
      <c r="F20" s="79"/>
      <c r="G20" s="80"/>
      <c r="H20" s="81"/>
      <c r="I20" s="82"/>
      <c r="J20" s="82"/>
      <c r="K20" s="82"/>
      <c r="L20" s="23"/>
      <c r="M20" s="26"/>
      <c r="N20" s="26"/>
      <c r="O20" s="22"/>
      <c r="Q20" s="32">
        <v>3</v>
      </c>
      <c r="R20" s="32" t="s">
        <v>7</v>
      </c>
      <c r="S20" s="25">
        <f t="shared" si="0"/>
        <v>0</v>
      </c>
      <c r="T20" s="61" t="s">
        <v>6</v>
      </c>
      <c r="U20" s="96"/>
      <c r="V20" s="97"/>
      <c r="W20" s="94">
        <f t="shared" si="1"/>
        <v>0</v>
      </c>
      <c r="X20" s="95"/>
      <c r="Y20" s="95"/>
      <c r="Z20" s="95"/>
      <c r="AA20" s="20">
        <f t="shared" si="2"/>
        <v>0</v>
      </c>
      <c r="AB20" s="20">
        <f t="shared" si="2"/>
        <v>0</v>
      </c>
      <c r="AC20" s="20">
        <f t="shared" si="2"/>
        <v>0</v>
      </c>
      <c r="AD20" s="19">
        <f t="shared" si="2"/>
        <v>0</v>
      </c>
    </row>
    <row r="21" spans="2:42" ht="35.25" customHeight="1" x14ac:dyDescent="0.15">
      <c r="B21" s="35">
        <v>4</v>
      </c>
      <c r="C21" s="35" t="s">
        <v>7</v>
      </c>
      <c r="D21" s="27"/>
      <c r="E21" s="60" t="s">
        <v>6</v>
      </c>
      <c r="F21" s="79"/>
      <c r="G21" s="80"/>
      <c r="H21" s="81"/>
      <c r="I21" s="82"/>
      <c r="J21" s="82"/>
      <c r="K21" s="82"/>
      <c r="L21" s="23"/>
      <c r="M21" s="26"/>
      <c r="N21" s="26"/>
      <c r="O21" s="22"/>
      <c r="Q21" s="32">
        <v>4</v>
      </c>
      <c r="R21" s="32" t="s">
        <v>7</v>
      </c>
      <c r="S21" s="25">
        <f t="shared" si="0"/>
        <v>0</v>
      </c>
      <c r="T21" s="61" t="s">
        <v>6</v>
      </c>
      <c r="U21" s="96"/>
      <c r="V21" s="97"/>
      <c r="W21" s="94">
        <f t="shared" si="1"/>
        <v>0</v>
      </c>
      <c r="X21" s="95"/>
      <c r="Y21" s="95"/>
      <c r="Z21" s="95"/>
      <c r="AA21" s="20">
        <f t="shared" si="2"/>
        <v>0</v>
      </c>
      <c r="AB21" s="20">
        <f t="shared" si="2"/>
        <v>0</v>
      </c>
      <c r="AC21" s="20">
        <f t="shared" si="2"/>
        <v>0</v>
      </c>
      <c r="AD21" s="19">
        <f t="shared" si="2"/>
        <v>0</v>
      </c>
    </row>
    <row r="22" spans="2:42" ht="35.25" customHeight="1" x14ac:dyDescent="0.15">
      <c r="B22" s="35">
        <v>5</v>
      </c>
      <c r="C22" s="35" t="s">
        <v>7</v>
      </c>
      <c r="D22" s="27"/>
      <c r="E22" s="60" t="s">
        <v>6</v>
      </c>
      <c r="F22" s="79"/>
      <c r="G22" s="80"/>
      <c r="H22" s="81"/>
      <c r="I22" s="82"/>
      <c r="J22" s="82"/>
      <c r="K22" s="82"/>
      <c r="L22" s="23"/>
      <c r="M22" s="26"/>
      <c r="N22" s="26"/>
      <c r="O22" s="22"/>
      <c r="Q22" s="32">
        <v>5</v>
      </c>
      <c r="R22" s="32" t="s">
        <v>7</v>
      </c>
      <c r="S22" s="25">
        <f t="shared" si="0"/>
        <v>0</v>
      </c>
      <c r="T22" s="61" t="s">
        <v>6</v>
      </c>
      <c r="U22" s="96"/>
      <c r="V22" s="97"/>
      <c r="W22" s="94">
        <f t="shared" si="1"/>
        <v>0</v>
      </c>
      <c r="X22" s="95"/>
      <c r="Y22" s="95"/>
      <c r="Z22" s="95"/>
      <c r="AA22" s="20">
        <f t="shared" si="2"/>
        <v>0</v>
      </c>
      <c r="AB22" s="20">
        <f t="shared" si="2"/>
        <v>0</v>
      </c>
      <c r="AC22" s="20">
        <f t="shared" si="2"/>
        <v>0</v>
      </c>
      <c r="AD22" s="19">
        <f t="shared" si="2"/>
        <v>0</v>
      </c>
    </row>
    <row r="23" spans="2:42" ht="35.25" customHeight="1" x14ac:dyDescent="0.15">
      <c r="B23" s="35">
        <v>6</v>
      </c>
      <c r="C23" s="35" t="s">
        <v>7</v>
      </c>
      <c r="D23" s="27"/>
      <c r="E23" s="60" t="s">
        <v>6</v>
      </c>
      <c r="F23" s="79"/>
      <c r="G23" s="80"/>
      <c r="H23" s="81"/>
      <c r="I23" s="82"/>
      <c r="J23" s="82"/>
      <c r="K23" s="82"/>
      <c r="L23" s="23"/>
      <c r="M23" s="26"/>
      <c r="N23" s="26"/>
      <c r="O23" s="22"/>
      <c r="Q23" s="32">
        <v>6</v>
      </c>
      <c r="R23" s="32" t="s">
        <v>7</v>
      </c>
      <c r="S23" s="25">
        <f t="shared" si="0"/>
        <v>0</v>
      </c>
      <c r="T23" s="61" t="s">
        <v>6</v>
      </c>
      <c r="U23" s="96"/>
      <c r="V23" s="97"/>
      <c r="W23" s="94">
        <f t="shared" si="1"/>
        <v>0</v>
      </c>
      <c r="X23" s="95"/>
      <c r="Y23" s="95"/>
      <c r="Z23" s="95"/>
      <c r="AA23" s="20">
        <f t="shared" si="2"/>
        <v>0</v>
      </c>
      <c r="AB23" s="20">
        <f t="shared" si="2"/>
        <v>0</v>
      </c>
      <c r="AC23" s="20">
        <f t="shared" si="2"/>
        <v>0</v>
      </c>
      <c r="AD23" s="19">
        <f t="shared" si="2"/>
        <v>0</v>
      </c>
    </row>
    <row r="24" spans="2:42" ht="35.25" customHeight="1" x14ac:dyDescent="0.15">
      <c r="B24" s="64">
        <v>7</v>
      </c>
      <c r="C24" s="64" t="s">
        <v>7</v>
      </c>
      <c r="D24" s="24"/>
      <c r="E24" s="65" t="s">
        <v>6</v>
      </c>
      <c r="F24" s="106"/>
      <c r="G24" s="107"/>
      <c r="H24" s="108"/>
      <c r="I24" s="109"/>
      <c r="J24" s="109"/>
      <c r="K24" s="109"/>
      <c r="L24" s="23"/>
      <c r="M24" s="23"/>
      <c r="N24" s="23"/>
      <c r="O24" s="22"/>
      <c r="Q24" s="62">
        <v>7</v>
      </c>
      <c r="R24" s="62" t="s">
        <v>7</v>
      </c>
      <c r="S24" s="21">
        <f t="shared" si="0"/>
        <v>0</v>
      </c>
      <c r="T24" s="63" t="s">
        <v>6</v>
      </c>
      <c r="U24" s="110"/>
      <c r="V24" s="111"/>
      <c r="W24" s="112">
        <f t="shared" si="1"/>
        <v>0</v>
      </c>
      <c r="X24" s="113"/>
      <c r="Y24" s="113"/>
      <c r="Z24" s="114"/>
      <c r="AA24" s="20">
        <f t="shared" si="2"/>
        <v>0</v>
      </c>
      <c r="AB24" s="20">
        <f t="shared" si="2"/>
        <v>0</v>
      </c>
      <c r="AC24" s="20">
        <f t="shared" si="2"/>
        <v>0</v>
      </c>
      <c r="AD24" s="19">
        <f t="shared" si="2"/>
        <v>0</v>
      </c>
    </row>
    <row r="25" spans="2:42" ht="8.4499999999999993" customHeight="1" x14ac:dyDescent="0.15">
      <c r="B25" s="18"/>
      <c r="C25" s="18"/>
      <c r="D25" s="3"/>
      <c r="E25" s="18"/>
      <c r="F25" s="17"/>
      <c r="G25" s="17"/>
      <c r="H25" s="16"/>
      <c r="I25" s="16"/>
      <c r="J25" s="16"/>
      <c r="K25" s="16"/>
      <c r="L25" s="15"/>
      <c r="M25" s="15"/>
      <c r="N25" s="15"/>
      <c r="O25" s="15"/>
      <c r="P25" s="15"/>
      <c r="R25" s="13"/>
      <c r="S25" s="13"/>
      <c r="T25" s="14"/>
      <c r="U25" s="13"/>
      <c r="V25" s="12"/>
      <c r="W25" s="12"/>
      <c r="X25" s="11"/>
      <c r="Y25" s="11"/>
      <c r="Z25" s="11"/>
      <c r="AA25" s="11"/>
      <c r="AB25" s="10"/>
      <c r="AC25" s="10"/>
      <c r="AD25" s="10"/>
      <c r="AG25" s="4"/>
      <c r="AI25" s="1"/>
      <c r="AK25" s="4"/>
    </row>
    <row r="26" spans="2:42" s="5" customFormat="1" ht="16.899999999999999" customHeight="1" x14ac:dyDescent="0.15">
      <c r="B26" s="5" t="s">
        <v>5</v>
      </c>
      <c r="AE26" s="6"/>
      <c r="AG26" s="6"/>
      <c r="AK26" s="6"/>
    </row>
    <row r="27" spans="2:42" s="5" customFormat="1" ht="16.899999999999999" customHeight="1" x14ac:dyDescent="0.15">
      <c r="B27" s="5" t="s">
        <v>4</v>
      </c>
      <c r="Q27" s="69" t="s">
        <v>39</v>
      </c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"/>
      <c r="AG27" s="6"/>
      <c r="AK27" s="6"/>
    </row>
    <row r="28" spans="2:42" s="5" customFormat="1" ht="16.899999999999999" customHeight="1" x14ac:dyDescent="0.15">
      <c r="B28" s="5" t="s">
        <v>3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"/>
      <c r="AG28" s="6"/>
      <c r="AK28" s="6"/>
    </row>
    <row r="29" spans="2:42" s="5" customFormat="1" ht="16.899999999999999" customHeight="1" x14ac:dyDescent="0.15">
      <c r="B29" s="9" t="s">
        <v>2</v>
      </c>
      <c r="Q29" s="69" t="s">
        <v>40</v>
      </c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"/>
      <c r="AG29" s="6"/>
      <c r="AK29" s="6"/>
    </row>
    <row r="30" spans="2:42" s="5" customFormat="1" ht="16.899999999999999" customHeight="1" x14ac:dyDescent="0.15">
      <c r="B30" s="5" t="s">
        <v>1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"/>
      <c r="AG30" s="6"/>
      <c r="AK30" s="6"/>
    </row>
    <row r="31" spans="2:42" s="5" customFormat="1" ht="16.899999999999999" customHeight="1" x14ac:dyDescent="0.15">
      <c r="B31" s="8" t="s">
        <v>36</v>
      </c>
      <c r="S31" s="7"/>
      <c r="AJ31" s="6"/>
      <c r="AL31" s="6"/>
      <c r="AP31" s="6"/>
    </row>
  </sheetData>
  <sheetProtection sheet="1" selectLockedCells="1"/>
  <mergeCells count="63">
    <mergeCell ref="F20:G20"/>
    <mergeCell ref="H20:K20"/>
    <mergeCell ref="F19:G19"/>
    <mergeCell ref="F24:G24"/>
    <mergeCell ref="H24:K24"/>
    <mergeCell ref="F21:G21"/>
    <mergeCell ref="H21:K21"/>
    <mergeCell ref="F22:G22"/>
    <mergeCell ref="H22:K22"/>
    <mergeCell ref="F23:G23"/>
    <mergeCell ref="H23:K23"/>
    <mergeCell ref="W18:Z18"/>
    <mergeCell ref="F18:G18"/>
    <mergeCell ref="H18:K18"/>
    <mergeCell ref="U19:V19"/>
    <mergeCell ref="W19:Z19"/>
    <mergeCell ref="W15:AD15"/>
    <mergeCell ref="H16:O16"/>
    <mergeCell ref="Q16:V16"/>
    <mergeCell ref="B15:G15"/>
    <mergeCell ref="C17:G17"/>
    <mergeCell ref="H17:K17"/>
    <mergeCell ref="H15:O15"/>
    <mergeCell ref="Q15:V15"/>
    <mergeCell ref="W16:AD16"/>
    <mergeCell ref="R17:V17"/>
    <mergeCell ref="W17:Z17"/>
    <mergeCell ref="B16:G16"/>
    <mergeCell ref="B4:O4"/>
    <mergeCell ref="B2:O2"/>
    <mergeCell ref="B3:O3"/>
    <mergeCell ref="H19:K19"/>
    <mergeCell ref="B5:G5"/>
    <mergeCell ref="B6:G7"/>
    <mergeCell ref="B13:D13"/>
    <mergeCell ref="J8:K8"/>
    <mergeCell ref="J10:J11"/>
    <mergeCell ref="M10:O11"/>
    <mergeCell ref="F13:O13"/>
    <mergeCell ref="H14:O14"/>
    <mergeCell ref="Q9:AD12"/>
    <mergeCell ref="L8:O8"/>
    <mergeCell ref="J9:O9"/>
    <mergeCell ref="J6:K6"/>
    <mergeCell ref="L6:O6"/>
    <mergeCell ref="Q5:AD6"/>
    <mergeCell ref="Q7:AD8"/>
    <mergeCell ref="Q14:V14"/>
    <mergeCell ref="W14:AD14"/>
    <mergeCell ref="B14:G14"/>
    <mergeCell ref="Q27:AD28"/>
    <mergeCell ref="Q29:AD30"/>
    <mergeCell ref="U20:V20"/>
    <mergeCell ref="W20:Z20"/>
    <mergeCell ref="U24:V24"/>
    <mergeCell ref="W24:Z24"/>
    <mergeCell ref="U21:V21"/>
    <mergeCell ref="W21:Z21"/>
    <mergeCell ref="U22:V22"/>
    <mergeCell ref="W22:Z22"/>
    <mergeCell ref="U23:V23"/>
    <mergeCell ref="W23:Z23"/>
    <mergeCell ref="U18:V18"/>
  </mergeCells>
  <phoneticPr fontId="1"/>
  <conditionalFormatting sqref="F13:O13">
    <cfRule type="containsText" dxfId="0" priority="1" operator="containsText" text="10文字">
      <formula>NOT(ISERROR(SEARCH("10文字",F13)))</formula>
    </cfRule>
  </conditionalFormatting>
  <dataValidations count="6">
    <dataValidation type="list" allowBlank="1" showInputMessage="1" showErrorMessage="1" sqref="K10:K11" xr:uid="{E7F3AF5E-104F-417C-848B-44E488419714}">
      <formula1>"　,✔"</formula1>
    </dataValidation>
    <dataValidation type="list" allowBlank="1" showInputMessage="1" showErrorMessage="1" sqref="L18:L25" xr:uid="{00000000-0002-0000-0400-000001000000}">
      <formula1>"男,女,　"</formula1>
    </dataValidation>
    <dataValidation type="list" allowBlank="1" showInputMessage="1" showErrorMessage="1" sqref="N18:N24 O25" xr:uid="{00000000-0002-0000-0400-000002000000}">
      <formula1>"A,B,C,―,　"</formula1>
    </dataValidation>
    <dataValidation type="list" allowBlank="1" showInputMessage="1" showErrorMessage="1" sqref="P25" xr:uid="{00000000-0002-0000-0400-000003000000}">
      <formula1>"台東区在住,台東区在勤,台東区在学,台東区_協会員,　,"</formula1>
    </dataValidation>
    <dataValidation type="list" allowBlank="1" showInputMessage="1" showErrorMessage="1" sqref="N25" xr:uid="{4D29C26F-E436-4C55-95AF-FE652EFB7743}">
      <formula1>" ,小６,小５,小４,小３,小２,小１,　,"</formula1>
    </dataValidation>
    <dataValidation type="list" allowBlank="1" showInputMessage="1" showErrorMessage="1" sqref="O18:O24" xr:uid="{8F83E019-B4BD-4F71-921E-124347561668}">
      <formula1>"台東区在住,台東区在勤,台東区在学,台東区協会員,　,"</formula1>
    </dataValidation>
  </dataValidations>
  <printOptions horizontalCentered="1" verticalCentered="1"/>
  <pageMargins left="0.19685039370078741" right="0.19685039370078741" top="0.19685039370078741" bottom="0.11811023622047245" header="0.19685039370078741" footer="0.11811023622047245"/>
  <pageSetup paperSize="9" scale="78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エントリー表（ファミリー）</vt:lpstr>
      <vt:lpstr>エントリー表（お楽しみ）</vt:lpstr>
      <vt:lpstr>エントリー表（男女混合）</vt:lpstr>
      <vt:lpstr>'エントリー表（お楽しみ）'!Print_Area</vt:lpstr>
      <vt:lpstr>'エントリー表（ファミリー）'!Print_Area</vt:lpstr>
      <vt:lpstr>'エントリー表（男女混合）'!Print_Area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takako</cp:lastModifiedBy>
  <cp:lastPrinted>2025-10-07T17:20:36Z</cp:lastPrinted>
  <dcterms:created xsi:type="dcterms:W3CDTF">2008-04-19T04:08:40Z</dcterms:created>
  <dcterms:modified xsi:type="dcterms:W3CDTF">2025-10-07T17:25:23Z</dcterms:modified>
</cp:coreProperties>
</file>