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ko\AppData\Roaming\Justsystem\Homepage Builder Version 22 SP\Site\site20200711231236\img\"/>
    </mc:Choice>
  </mc:AlternateContent>
  <xr:revisionPtr revIDLastSave="0" documentId="13_ncr:1_{8664C876-F527-4604-A3DA-0153324B3A19}" xr6:coauthVersionLast="47" xr6:coauthVersionMax="47" xr10:uidLastSave="{00000000-0000-0000-0000-000000000000}"/>
  <bookViews>
    <workbookView xWindow="1950" yWindow="1950" windowWidth="21600" windowHeight="11385" activeTab="1" xr2:uid="{3A84A203-6D4B-4281-BB13-25910B64298D}"/>
  </bookViews>
  <sheets>
    <sheet name="ご案内" sheetId="1" r:id="rId1"/>
    <sheet name="申込書" sheetId="3" r:id="rId2"/>
  </sheets>
  <definedNames>
    <definedName name="_xlnm.Print_Area" localSheetId="0">ご案内!$A$1:$H$34</definedName>
    <definedName name="_xlnm.Print_Area" localSheetId="1">申込書!$B$1:$Z$22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3" l="1"/>
  <c r="W22" i="3"/>
  <c r="K11" i="3" s="1"/>
  <c r="K10" i="3" s="1"/>
  <c r="R22" i="3"/>
  <c r="J11" i="3" s="1"/>
  <c r="M22" i="3"/>
  <c r="I11" i="3" s="1"/>
  <c r="I10" i="3" s="1"/>
  <c r="H22" i="3"/>
  <c r="H11" i="3" s="1"/>
  <c r="H10" i="3" s="1"/>
  <c r="C22" i="3"/>
  <c r="G11" i="3" s="1"/>
  <c r="G10" i="3" s="1"/>
  <c r="X3" i="3"/>
  <c r="Q3" i="3"/>
  <c r="J3" i="3"/>
  <c r="D3" i="3"/>
  <c r="R13" i="3" l="1"/>
</calcChain>
</file>

<file path=xl/sharedStrings.xml><?xml version="1.0" encoding="utf-8"?>
<sst xmlns="http://schemas.openxmlformats.org/spreadsheetml/2006/main" count="130" uniqueCount="71">
  <si>
    <t>申込期日</t>
    <rPh sb="0" eb="2">
      <t>モウシコミ</t>
    </rPh>
    <rPh sb="2" eb="4">
      <t>キジツ</t>
    </rPh>
    <phoneticPr fontId="2"/>
  </si>
  <si>
    <t>クラブ代表　各位</t>
    <rPh sb="3" eb="5">
      <t>ダイヒョウ</t>
    </rPh>
    <rPh sb="6" eb="8">
      <t>カクイ</t>
    </rPh>
    <phoneticPr fontId="2"/>
  </si>
  <si>
    <t>●</t>
    <phoneticPr fontId="2"/>
  </si>
  <si>
    <t>審判ポロシャツおよびトレーナー販売のご案内</t>
    <rPh sb="0" eb="2">
      <t>シンパン</t>
    </rPh>
    <rPh sb="15" eb="17">
      <t>ハンバイ</t>
    </rPh>
    <rPh sb="19" eb="21">
      <t>アンナイ</t>
    </rPh>
    <phoneticPr fontId="3"/>
  </si>
  <si>
    <t>台東区ビーチボール協会</t>
    <rPh sb="0" eb="11">
      <t>タ</t>
    </rPh>
    <phoneticPr fontId="2"/>
  </si>
  <si>
    <t>理事長</t>
    <rPh sb="0" eb="3">
      <t>リジチョウ</t>
    </rPh>
    <phoneticPr fontId="2"/>
  </si>
  <si>
    <t>石井　幾代</t>
    <rPh sb="0" eb="2">
      <t>イシイ</t>
    </rPh>
    <rPh sb="3" eb="5">
      <t>イクヨ</t>
    </rPh>
    <phoneticPr fontId="2"/>
  </si>
  <si>
    <t>トレーナー</t>
    <phoneticPr fontId="16"/>
  </si>
  <si>
    <t>青ポロ半袖</t>
    <phoneticPr fontId="12"/>
  </si>
  <si>
    <t>青ポロ長袖</t>
    <phoneticPr fontId="16"/>
  </si>
  <si>
    <t>S</t>
    <phoneticPr fontId="12"/>
  </si>
  <si>
    <t>M</t>
    <phoneticPr fontId="12"/>
  </si>
  <si>
    <t>L</t>
    <phoneticPr fontId="12"/>
  </si>
  <si>
    <t>2L</t>
    <phoneticPr fontId="12"/>
  </si>
  <si>
    <t>3L</t>
    <phoneticPr fontId="12"/>
  </si>
  <si>
    <t>S</t>
  </si>
  <si>
    <t>M</t>
  </si>
  <si>
    <t>L</t>
  </si>
  <si>
    <t>LL</t>
    <phoneticPr fontId="16"/>
  </si>
  <si>
    <t>3L</t>
    <phoneticPr fontId="16"/>
  </si>
  <si>
    <t>O</t>
  </si>
  <si>
    <t>ＸＯ</t>
  </si>
  <si>
    <t>ＹＯ</t>
  </si>
  <si>
    <t>ＺＯ</t>
  </si>
  <si>
    <t>【指定審判服（白ポロ）】</t>
    <rPh sb="1" eb="3">
      <t>シテイ</t>
    </rPh>
    <rPh sb="3" eb="6">
      <t>シンパンフク</t>
    </rPh>
    <rPh sb="7" eb="8">
      <t>シロ</t>
    </rPh>
    <phoneticPr fontId="2"/>
  </si>
  <si>
    <t>東京都ビーチボール協会認定の審判服です。</t>
    <rPh sb="0" eb="3">
      <t>トウキョウト</t>
    </rPh>
    <rPh sb="9" eb="11">
      <t>キョウカイ</t>
    </rPh>
    <rPh sb="11" eb="13">
      <t>ニンテイ</t>
    </rPh>
    <rPh sb="14" eb="17">
      <t>シンパンフク</t>
    </rPh>
    <phoneticPr fontId="2"/>
  </si>
  <si>
    <t>【トレーナー】</t>
    <phoneticPr fontId="2"/>
  </si>
  <si>
    <t>【指定審判服（青ポロ）】</t>
    <rPh sb="1" eb="3">
      <t>シテイ</t>
    </rPh>
    <rPh sb="3" eb="6">
      <t>シンパンフク</t>
    </rPh>
    <rPh sb="7" eb="8">
      <t>アオ</t>
    </rPh>
    <phoneticPr fontId="2"/>
  </si>
  <si>
    <t>日本ビーチボール協会指定の審判服です。</t>
    <rPh sb="0" eb="2">
      <t>ニホン</t>
    </rPh>
    <rPh sb="8" eb="10">
      <t>キョウカイ</t>
    </rPh>
    <rPh sb="10" eb="12">
      <t>シテイ</t>
    </rPh>
    <rPh sb="13" eb="16">
      <t>シンパンフク</t>
    </rPh>
    <phoneticPr fontId="2"/>
  </si>
  <si>
    <t>令和8年9月15日（火）</t>
    <rPh sb="0" eb="2">
      <t>レイワ</t>
    </rPh>
    <rPh sb="3" eb="4">
      <t>ネン</t>
    </rPh>
    <rPh sb="5" eb="6">
      <t>ガツ</t>
    </rPh>
    <rPh sb="8" eb="9">
      <t>ニチ</t>
    </rPh>
    <rPh sb="9" eb="12">
      <t>ヒ</t>
    </rPh>
    <phoneticPr fontId="3"/>
  </si>
  <si>
    <t>　初秋の候、皆様にはますますご健勝のこととお慶び申し上げます。</t>
    <phoneticPr fontId="2"/>
  </si>
  <si>
    <t>　また、日頃より台東区ビーチボール協会の活動にご理解とご協力を賜り、誠にありがとうございます。</t>
    <phoneticPr fontId="2"/>
  </si>
  <si>
    <t>　内容をご確認のうえ、期日までに申込書をご提出くださいますようお願いいたします。</t>
    <phoneticPr fontId="2"/>
  </si>
  <si>
    <t>※随時ご購入いただけます。</t>
    <phoneticPr fontId="2"/>
  </si>
  <si>
    <t>東京都ビーチボール協会認定の審判服（白ポロ）の上に着用していただくものです。</t>
    <rPh sb="0" eb="3">
      <t>トウキョウト</t>
    </rPh>
    <rPh sb="9" eb="11">
      <t>キョウカイ</t>
    </rPh>
    <rPh sb="11" eb="13">
      <t>ニンテイ</t>
    </rPh>
    <rPh sb="14" eb="16">
      <t>シンパン</t>
    </rPh>
    <rPh sb="16" eb="17">
      <t>フク</t>
    </rPh>
    <rPh sb="18" eb="19">
      <t>シロ</t>
    </rPh>
    <rPh sb="23" eb="24">
      <t>ウエ</t>
    </rPh>
    <rPh sb="25" eb="27">
      <t>チャクヨウ</t>
    </rPh>
    <phoneticPr fontId="2"/>
  </si>
  <si>
    <t>寒い季節の審判時に着用する、審判服の防寒用ウェアです。</t>
    <rPh sb="0" eb="1">
      <t>サム</t>
    </rPh>
    <rPh sb="2" eb="4">
      <t>キセツ</t>
    </rPh>
    <rPh sb="5" eb="7">
      <t>シンパン</t>
    </rPh>
    <rPh sb="7" eb="8">
      <t>ジ</t>
    </rPh>
    <rPh sb="9" eb="11">
      <t>チャクヨウ</t>
    </rPh>
    <rPh sb="14" eb="16">
      <t>シンパン</t>
    </rPh>
    <rPh sb="16" eb="17">
      <t>フク</t>
    </rPh>
    <rPh sb="18" eb="21">
      <t>ボウカンヨウ</t>
    </rPh>
    <phoneticPr fontId="2"/>
  </si>
  <si>
    <t>※ネーム入りをご希望の場合は、申込書に苗字を必ず楷書でご記入ください。</t>
    <phoneticPr fontId="2"/>
  </si>
  <si>
    <t>※年1回の販売となります。</t>
    <phoneticPr fontId="2"/>
  </si>
  <si>
    <t>後日、改めてご連絡いたします。</t>
    <rPh sb="0" eb="2">
      <t>ゴジツ</t>
    </rPh>
    <rPh sb="3" eb="4">
      <t>アラタ</t>
    </rPh>
    <rPh sb="7" eb="9">
      <t>レンラク</t>
    </rPh>
    <phoneticPr fontId="2"/>
  </si>
  <si>
    <t>以上</t>
    <rPh sb="0" eb="2">
      <t>イジョウ</t>
    </rPh>
    <phoneticPr fontId="2"/>
  </si>
  <si>
    <t>全国大会・ジャパンカップ選手権大会で審判を務める際に必要となります。</t>
    <phoneticPr fontId="2"/>
  </si>
  <si>
    <t>クラブ名：</t>
    <rPh sb="3" eb="4">
      <t>メイ</t>
    </rPh>
    <phoneticPr fontId="2"/>
  </si>
  <si>
    <t>【トレーナー名入れ希望者のお名前】　※楷書にて苗字をお書きください。</t>
    <rPh sb="6" eb="8">
      <t>ナイ</t>
    </rPh>
    <rPh sb="9" eb="12">
      <t>キボウシャ</t>
    </rPh>
    <rPh sb="14" eb="16">
      <t>ナマエ</t>
    </rPh>
    <rPh sb="19" eb="21">
      <t>カイショ</t>
    </rPh>
    <rPh sb="23" eb="25">
      <t>ミョウジ</t>
    </rPh>
    <rPh sb="27" eb="28">
      <t>カ</t>
    </rPh>
    <phoneticPr fontId="2"/>
  </si>
  <si>
    <t>サイズ</t>
    <phoneticPr fontId="2"/>
  </si>
  <si>
    <t>苗字</t>
    <rPh sb="0" eb="2">
      <t>ミョウジ</t>
    </rPh>
    <phoneticPr fontId="2"/>
  </si>
  <si>
    <t>Ｓ</t>
    <phoneticPr fontId="2"/>
  </si>
  <si>
    <t>Ｍ</t>
    <phoneticPr fontId="2"/>
  </si>
  <si>
    <t>Ｌ</t>
    <phoneticPr fontId="2"/>
  </si>
  <si>
    <t>ＬＬ</t>
    <phoneticPr fontId="2"/>
  </si>
  <si>
    <t>３Ｌ</t>
    <phoneticPr fontId="2"/>
  </si>
  <si>
    <t>申込期限：令和8年9月15日（火）</t>
    <rPh sb="0" eb="4">
      <t>モウシコミキゲン</t>
    </rPh>
    <phoneticPr fontId="2"/>
  </si>
  <si>
    <t>名入れ
人数</t>
    <rPh sb="0" eb="2">
      <t>ナイ</t>
    </rPh>
    <rPh sb="4" eb="6">
      <t>ニンズウ</t>
    </rPh>
    <phoneticPr fontId="16"/>
  </si>
  <si>
    <t>計</t>
    <rPh sb="0" eb="1">
      <t>ケイ</t>
    </rPh>
    <phoneticPr fontId="2"/>
  </si>
  <si>
    <t>ネーム無し</t>
    <rPh sb="3" eb="4">
      <t>ナ</t>
    </rPh>
    <phoneticPr fontId="2"/>
  </si>
  <si>
    <t>ネーム有り</t>
    <rPh sb="3" eb="4">
      <t>ア</t>
    </rPh>
    <phoneticPr fontId="2"/>
  </si>
  <si>
    <t>事務局使用欄</t>
    <rPh sb="0" eb="6">
      <t>ジムキョクシヨウラン</t>
    </rPh>
    <phoneticPr fontId="2"/>
  </si>
  <si>
    <t>　　販売価格：3,800円　／　ネーム入り：4,100円</t>
    <rPh sb="2" eb="6">
      <t>ハンバイカカク</t>
    </rPh>
    <rPh sb="12" eb="13">
      <t>エン</t>
    </rPh>
    <rPh sb="19" eb="20">
      <t>イ</t>
    </rPh>
    <rPh sb="27" eb="28">
      <t>エン</t>
    </rPh>
    <phoneticPr fontId="2"/>
  </si>
  <si>
    <t>　　販売価格：（半袖）3,300円　／　（長袖）3,800円</t>
    <rPh sb="2" eb="6">
      <t>ハンバイカカク</t>
    </rPh>
    <rPh sb="8" eb="10">
      <t>ハンソデ</t>
    </rPh>
    <rPh sb="16" eb="17">
      <t>エン</t>
    </rPh>
    <rPh sb="21" eb="23">
      <t>ナガソデ</t>
    </rPh>
    <rPh sb="29" eb="30">
      <t>エン</t>
    </rPh>
    <phoneticPr fontId="2"/>
  </si>
  <si>
    <t>　　販売価格：2,000円</t>
    <rPh sb="2" eb="6">
      <t>ハンバイカカク</t>
    </rPh>
    <rPh sb="12" eb="13">
      <t>エン</t>
    </rPh>
    <phoneticPr fontId="2"/>
  </si>
  <si>
    <t>審判ポロシャツ・トレーナー・ワッペン申込書</t>
    <rPh sb="18" eb="21">
      <t>モウシコミショ</t>
    </rPh>
    <phoneticPr fontId="2"/>
  </si>
  <si>
    <t>LL</t>
  </si>
  <si>
    <t>3L</t>
  </si>
  <si>
    <t>※赤枠に注文枚数をご記入ください。</t>
    <rPh sb="1" eb="2">
      <t>アカ</t>
    </rPh>
    <phoneticPr fontId="2"/>
  </si>
  <si>
    <t>白ポロ半袖</t>
    <rPh sb="0" eb="1">
      <t>シロ</t>
    </rPh>
    <rPh sb="3" eb="5">
      <t>ハンソデ</t>
    </rPh>
    <phoneticPr fontId="12"/>
  </si>
  <si>
    <t>集金方法</t>
    <rPh sb="0" eb="2">
      <t>シュウキン</t>
    </rPh>
    <rPh sb="2" eb="4">
      <t>ホウホウ</t>
    </rPh>
    <phoneticPr fontId="2"/>
  </si>
  <si>
    <t>※受験者の事前注文は受け付けておりませんので、ご希望の方はこの機会にお申し込みください。</t>
    <phoneticPr fontId="2"/>
  </si>
  <si>
    <r>
      <t>なお、</t>
    </r>
    <r>
      <rPr>
        <b/>
        <sz val="11"/>
        <rFont val="Meiryo UI"/>
        <family val="3"/>
        <charset val="128"/>
      </rPr>
      <t>プラス300円で苗字を入れることができます</t>
    </r>
    <r>
      <rPr>
        <sz val="11"/>
        <rFont val="Meiryo UI"/>
        <family val="3"/>
        <charset val="128"/>
      </rPr>
      <t>。ネームの字体は漢字のみとなります。</t>
    </r>
    <phoneticPr fontId="2"/>
  </si>
  <si>
    <t>　指定審判服およびトレーナーの販売につきまして、下記のとおりご案内申し上げます。</t>
    <phoneticPr fontId="2"/>
  </si>
  <si>
    <t>申込み先</t>
    <rPh sb="0" eb="2">
      <t>モウシコ</t>
    </rPh>
    <rPh sb="3" eb="4">
      <t>サキ</t>
    </rPh>
    <phoneticPr fontId="3"/>
  </si>
  <si>
    <t>各クラブでお取りまとめのうえ、事務局　江本までお申し込みください。</t>
    <phoneticPr fontId="3"/>
  </si>
  <si>
    <t>E-mail：　yayoi-e@hotmail.co.jp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</si>
</sst>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"/>
    <numFmt numFmtId="177" formatCode="[$¥-411]#,##0;[$¥-411]#,##0"/>
    <numFmt numFmtId="178" formatCode="&quot;@&quot;0,000&quot;円&quot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2"/>
      <color rgb="FF0070C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name val="Meiryo UI"/>
      <family val="3"/>
      <charset val="128"/>
    </font>
    <font>
      <sz val="6"/>
      <name val="Meiryo UI"/>
      <family val="2"/>
      <charset val="128"/>
    </font>
    <font>
      <b/>
      <sz val="11"/>
      <name val="Meiryo UI"/>
      <family val="3"/>
      <charset val="128"/>
    </font>
    <font>
      <sz val="10"/>
      <color theme="1"/>
      <name val="Meiryo UI"/>
      <family val="2"/>
      <charset val="128"/>
    </font>
    <font>
      <b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0"/>
      <color rgb="FF0070C0"/>
      <name val="Meiryo UI"/>
      <family val="3"/>
      <charset val="128"/>
    </font>
    <font>
      <b/>
      <sz val="8"/>
      <color rgb="FF0070C0"/>
      <name val="Meiryo UI"/>
      <family val="3"/>
      <charset val="128"/>
    </font>
    <font>
      <sz val="11"/>
      <color theme="0" tint="-0.499984740745262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14"/>
      <color rgb="FF0070C0"/>
      <name val="Meiryo UI"/>
      <family val="3"/>
      <charset val="128"/>
    </font>
    <font>
      <b/>
      <i/>
      <u/>
      <sz val="16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hair">
        <color indexed="64"/>
      </right>
      <top style="thick">
        <color rgb="FFFF0000"/>
      </top>
      <bottom style="thick">
        <color rgb="FFFF0000"/>
      </bottom>
      <diagonal/>
    </border>
    <border>
      <left style="hair">
        <color indexed="64"/>
      </left>
      <right style="hair">
        <color indexed="64"/>
      </right>
      <top style="thick">
        <color rgb="FFFF0000"/>
      </top>
      <bottom style="thick">
        <color rgb="FFFF0000"/>
      </bottom>
      <diagonal/>
    </border>
    <border>
      <left style="hair">
        <color indexed="64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hair">
        <color indexed="64"/>
      </right>
      <top style="thick">
        <color rgb="FFFF0000"/>
      </top>
      <bottom style="thick">
        <color rgb="FFFF0000"/>
      </bottom>
      <diagonal/>
    </border>
    <border>
      <left style="hair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7" fillId="0" borderId="0" xfId="0" applyFont="1">
      <alignment vertical="center"/>
    </xf>
    <xf numFmtId="0" fontId="17" fillId="0" borderId="8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22" fillId="2" borderId="29" xfId="3" applyFont="1" applyFill="1" applyBorder="1" applyAlignment="1">
      <alignment horizontal="center" vertical="center"/>
    </xf>
    <xf numFmtId="0" fontId="23" fillId="2" borderId="30" xfId="3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9" fillId="3" borderId="46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176" fontId="24" fillId="3" borderId="19" xfId="0" applyNumberFormat="1" applyFont="1" applyFill="1" applyBorder="1" applyAlignment="1">
      <alignment horizontal="center" vertical="center"/>
    </xf>
    <xf numFmtId="176" fontId="24" fillId="3" borderId="2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27" xfId="3" applyFont="1" applyBorder="1" applyAlignment="1">
      <alignment horizontal="center" vertical="center" shrinkToFit="1"/>
    </xf>
    <xf numFmtId="0" fontId="11" fillId="0" borderId="14" xfId="3" applyFont="1" applyBorder="1" applyAlignment="1">
      <alignment horizontal="center" vertical="center" shrinkToFit="1"/>
    </xf>
    <xf numFmtId="0" fontId="11" fillId="0" borderId="28" xfId="3" applyFont="1" applyBorder="1" applyAlignment="1">
      <alignment horizontal="center" vertical="center" shrinkToFit="1"/>
    </xf>
    <xf numFmtId="0" fontId="21" fillId="0" borderId="27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28" xfId="3" applyFont="1" applyBorder="1" applyAlignment="1">
      <alignment horizontal="center" vertical="center"/>
    </xf>
    <xf numFmtId="176" fontId="10" fillId="3" borderId="5" xfId="0" applyNumberFormat="1" applyFont="1" applyFill="1" applyBorder="1" applyAlignment="1">
      <alignment horizontal="center" vertical="center"/>
    </xf>
    <xf numFmtId="176" fontId="10" fillId="3" borderId="6" xfId="0" applyNumberFormat="1" applyFont="1" applyFill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0" fontId="20" fillId="0" borderId="0" xfId="0" applyFont="1">
      <alignment vertical="center"/>
    </xf>
    <xf numFmtId="0" fontId="26" fillId="0" borderId="0" xfId="0" applyFont="1">
      <alignment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5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77" fontId="15" fillId="4" borderId="23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8" fontId="11" fillId="0" borderId="25" xfId="1" applyNumberFormat="1" applyFont="1" applyBorder="1" applyAlignment="1">
      <alignment horizontal="center" vertical="center" shrinkToFit="1"/>
    </xf>
    <xf numFmtId="178" fontId="11" fillId="0" borderId="1" xfId="1" applyNumberFormat="1" applyFont="1" applyBorder="1" applyAlignment="1">
      <alignment horizontal="center" vertical="center" shrinkToFit="1"/>
    </xf>
    <xf numFmtId="178" fontId="11" fillId="0" borderId="26" xfId="1" applyNumberFormat="1" applyFont="1" applyBorder="1" applyAlignment="1">
      <alignment horizontal="center" vertical="center" shrinkToFit="1"/>
    </xf>
    <xf numFmtId="178" fontId="21" fillId="0" borderId="25" xfId="1" applyNumberFormat="1" applyFont="1" applyBorder="1" applyAlignment="1">
      <alignment horizontal="center" vertical="center"/>
    </xf>
    <xf numFmtId="178" fontId="21" fillId="0" borderId="1" xfId="1" applyNumberFormat="1" applyFont="1" applyBorder="1" applyAlignment="1">
      <alignment horizontal="center" vertical="center"/>
    </xf>
    <xf numFmtId="178" fontId="21" fillId="0" borderId="2" xfId="1" applyNumberFormat="1" applyFont="1" applyBorder="1" applyAlignment="1">
      <alignment horizontal="center" vertical="center"/>
    </xf>
    <xf numFmtId="178" fontId="21" fillId="0" borderId="25" xfId="4" applyNumberFormat="1" applyFont="1" applyBorder="1" applyAlignment="1">
      <alignment horizontal="center" vertical="center"/>
    </xf>
    <xf numFmtId="178" fontId="21" fillId="0" borderId="1" xfId="4" applyNumberFormat="1" applyFont="1" applyBorder="1" applyAlignment="1">
      <alignment horizontal="center" vertical="center"/>
    </xf>
    <xf numFmtId="178" fontId="21" fillId="0" borderId="26" xfId="4" applyNumberFormat="1" applyFont="1" applyBorder="1" applyAlignment="1">
      <alignment horizontal="center" vertical="center"/>
    </xf>
    <xf numFmtId="178" fontId="21" fillId="0" borderId="25" xfId="3" applyNumberFormat="1" applyFont="1" applyBorder="1" applyAlignment="1">
      <alignment horizontal="center" vertical="center"/>
    </xf>
    <xf numFmtId="178" fontId="21" fillId="0" borderId="1" xfId="3" applyNumberFormat="1" applyFont="1" applyBorder="1" applyAlignment="1">
      <alignment horizontal="center" vertical="center"/>
    </xf>
    <xf numFmtId="178" fontId="21" fillId="0" borderId="26" xfId="3" applyNumberFormat="1" applyFont="1" applyBorder="1" applyAlignment="1">
      <alignment horizontal="center" vertical="center"/>
    </xf>
    <xf numFmtId="0" fontId="13" fillId="4" borderId="22" xfId="3" applyFont="1" applyFill="1" applyBorder="1" applyAlignment="1">
      <alignment horizontal="center" vertical="center" shrinkToFit="1"/>
    </xf>
    <xf numFmtId="0" fontId="13" fillId="4" borderId="23" xfId="3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177" fontId="13" fillId="4" borderId="22" xfId="3" applyNumberFormat="1" applyFont="1" applyFill="1" applyBorder="1" applyAlignment="1">
      <alignment horizontal="center" vertical="center" shrinkToFit="1"/>
    </xf>
    <xf numFmtId="177" fontId="13" fillId="4" borderId="23" xfId="3" applyNumberFormat="1" applyFont="1" applyFill="1" applyBorder="1" applyAlignment="1">
      <alignment horizontal="center" vertical="center" shrinkToFit="1"/>
    </xf>
    <xf numFmtId="0" fontId="24" fillId="3" borderId="16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176" fontId="9" fillId="3" borderId="40" xfId="0" applyNumberFormat="1" applyFont="1" applyFill="1" applyBorder="1" applyAlignment="1">
      <alignment horizontal="center" vertical="center"/>
    </xf>
    <xf numFmtId="176" fontId="9" fillId="3" borderId="41" xfId="0" applyNumberFormat="1" applyFont="1" applyFill="1" applyBorder="1" applyAlignment="1">
      <alignment horizontal="center" vertical="center"/>
    </xf>
    <xf numFmtId="176" fontId="9" fillId="3" borderId="43" xfId="0" applyNumberFormat="1" applyFont="1" applyFill="1" applyBorder="1" applyAlignment="1">
      <alignment horizontal="center" vertical="center"/>
    </xf>
    <xf numFmtId="176" fontId="9" fillId="3" borderId="47" xfId="0" applyNumberFormat="1" applyFont="1" applyFill="1" applyBorder="1" applyAlignment="1">
      <alignment horizontal="center" vertical="center"/>
    </xf>
    <xf numFmtId="176" fontId="9" fillId="3" borderId="48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</cellXfs>
  <cellStyles count="5">
    <cellStyle name="桁区切り" xfId="1" builtinId="6"/>
    <cellStyle name="桁区切り 2" xfId="4" xr:uid="{76ABD89F-EFB7-4C53-951F-006E4842129C}"/>
    <cellStyle name="標準" xfId="0" builtinId="0"/>
    <cellStyle name="標準 2" xfId="3" xr:uid="{4F4C5A2C-3691-4F1D-BDD0-952DAED30A02}"/>
    <cellStyle name="標準 3 2" xfId="2" xr:uid="{7C22826B-BEAF-425D-9989-669080F766DF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68580" cy="16764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826A0F-503E-467A-84B7-8D00293596F3}"/>
            </a:ext>
          </a:extLst>
        </xdr:cNvPr>
        <xdr:cNvSpPr txBox="1">
          <a:spLocks noChangeArrowheads="1"/>
        </xdr:cNvSpPr>
      </xdr:nvSpPr>
      <xdr:spPr bwMode="auto">
        <a:xfrm>
          <a:off x="76200" y="7391400"/>
          <a:ext cx="685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175260</xdr:colOff>
      <xdr:row>6</xdr:row>
      <xdr:rowOff>45719</xdr:rowOff>
    </xdr:from>
    <xdr:to>
      <xdr:col>25</xdr:col>
      <xdr:colOff>289560</xdr:colOff>
      <xdr:row>11</xdr:row>
      <xdr:rowOff>129540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3D9EF7-10F9-41F5-AB9E-1080E2A56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6660" y="2545079"/>
          <a:ext cx="4914900" cy="1341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F1D6-DA36-46B3-BF52-1D5650A9E58C}">
  <sheetPr>
    <tabColor indexed="45"/>
  </sheetPr>
  <dimension ref="A1:H36"/>
  <sheetViews>
    <sheetView showGridLines="0" view="pageBreakPreview" topLeftCell="A17" zoomScaleNormal="100" zoomScaleSheetLayoutView="100" workbookViewId="0">
      <selection activeCell="I1" sqref="I1"/>
    </sheetView>
  </sheetViews>
  <sheetFormatPr defaultColWidth="9" defaultRowHeight="22.15" customHeight="1" x14ac:dyDescent="0.15"/>
  <cols>
    <col min="1" max="1" width="6.25" style="3" customWidth="1"/>
    <col min="2" max="2" width="15.125" style="4" customWidth="1"/>
    <col min="3" max="3" width="14" style="4" customWidth="1"/>
    <col min="4" max="4" width="15" style="4" customWidth="1"/>
    <col min="5" max="5" width="9.625" style="4" customWidth="1"/>
    <col min="6" max="6" width="11.25" style="4" customWidth="1"/>
    <col min="7" max="7" width="9" style="4"/>
    <col min="8" max="8" width="12.375" style="4" customWidth="1"/>
    <col min="9" max="16384" width="9" style="4"/>
  </cols>
  <sheetData>
    <row r="1" spans="1:8" ht="22.15" customHeight="1" x14ac:dyDescent="0.15">
      <c r="G1" s="47">
        <v>46266</v>
      </c>
      <c r="H1" s="47"/>
    </row>
    <row r="2" spans="1:8" ht="34.9" customHeight="1" x14ac:dyDescent="0.15">
      <c r="A2" s="50" t="s">
        <v>1</v>
      </c>
      <c r="B2" s="50"/>
    </row>
    <row r="3" spans="1:8" ht="22.15" customHeight="1" x14ac:dyDescent="0.15">
      <c r="G3" s="48" t="s">
        <v>4</v>
      </c>
      <c r="H3" s="48"/>
    </row>
    <row r="4" spans="1:8" ht="22.15" customHeight="1" x14ac:dyDescent="0.15">
      <c r="G4" s="4" t="s">
        <v>5</v>
      </c>
      <c r="H4" s="5" t="s">
        <v>6</v>
      </c>
    </row>
    <row r="6" spans="1:8" ht="34.9" customHeight="1" x14ac:dyDescent="0.15">
      <c r="A6" s="51" t="s">
        <v>3</v>
      </c>
      <c r="B6" s="51"/>
      <c r="C6" s="51"/>
      <c r="D6" s="51"/>
      <c r="E6" s="51"/>
      <c r="F6" s="51"/>
      <c r="G6" s="51"/>
      <c r="H6" s="51"/>
    </row>
    <row r="8" spans="1:8" s="1" customFormat="1" ht="22.15" customHeight="1" x14ac:dyDescent="0.15">
      <c r="A8" s="2" t="s">
        <v>30</v>
      </c>
    </row>
    <row r="9" spans="1:8" s="1" customFormat="1" ht="22.15" customHeight="1" x14ac:dyDescent="0.15">
      <c r="A9" s="2" t="s">
        <v>31</v>
      </c>
    </row>
    <row r="10" spans="1:8" s="1" customFormat="1" ht="22.15" customHeight="1" x14ac:dyDescent="0.15">
      <c r="A10" s="2" t="s">
        <v>67</v>
      </c>
    </row>
    <row r="11" spans="1:8" s="1" customFormat="1" ht="22.15" customHeight="1" x14ac:dyDescent="0.15">
      <c r="A11" s="2" t="s">
        <v>32</v>
      </c>
    </row>
    <row r="12" spans="1:8" ht="22.15" customHeight="1" x14ac:dyDescent="0.15">
      <c r="A12" s="4"/>
    </row>
    <row r="13" spans="1:8" ht="22.15" customHeight="1" x14ac:dyDescent="0.15">
      <c r="A13" s="4"/>
      <c r="B13" s="28" t="s">
        <v>24</v>
      </c>
    </row>
    <row r="14" spans="1:8" ht="22.15" customHeight="1" x14ac:dyDescent="0.15">
      <c r="A14" s="4"/>
      <c r="B14" s="4" t="s">
        <v>25</v>
      </c>
    </row>
    <row r="15" spans="1:8" ht="22.15" customHeight="1" x14ac:dyDescent="0.15">
      <c r="A15" s="4"/>
      <c r="B15" s="4" t="s">
        <v>65</v>
      </c>
    </row>
    <row r="16" spans="1:8" ht="22.15" customHeight="1" x14ac:dyDescent="0.15">
      <c r="A16" s="4"/>
      <c r="B16" s="7" t="s">
        <v>58</v>
      </c>
      <c r="D16" s="4" t="s">
        <v>33</v>
      </c>
    </row>
    <row r="17" spans="1:8" ht="22.15" customHeight="1" x14ac:dyDescent="0.15">
      <c r="A17" s="4"/>
    </row>
    <row r="18" spans="1:8" ht="22.15" customHeight="1" x14ac:dyDescent="0.15">
      <c r="A18" s="4"/>
      <c r="B18" s="28" t="s">
        <v>26</v>
      </c>
      <c r="D18" s="8"/>
    </row>
    <row r="19" spans="1:8" ht="22.15" customHeight="1" x14ac:dyDescent="0.15">
      <c r="A19" s="4"/>
      <c r="B19" s="4" t="s">
        <v>34</v>
      </c>
    </row>
    <row r="20" spans="1:8" ht="22.15" customHeight="1" x14ac:dyDescent="0.15">
      <c r="A20" s="4"/>
      <c r="B20" s="4" t="s">
        <v>35</v>
      </c>
    </row>
    <row r="21" spans="1:8" ht="22.15" customHeight="1" x14ac:dyDescent="0.15">
      <c r="B21" s="4" t="s">
        <v>66</v>
      </c>
    </row>
    <row r="22" spans="1:8" ht="22.15" customHeight="1" x14ac:dyDescent="0.15">
      <c r="B22" s="4" t="s">
        <v>36</v>
      </c>
    </row>
    <row r="23" spans="1:8" ht="22.15" customHeight="1" x14ac:dyDescent="0.15">
      <c r="B23" s="7" t="s">
        <v>56</v>
      </c>
      <c r="F23" s="4" t="s">
        <v>37</v>
      </c>
    </row>
    <row r="24" spans="1:8" ht="22.15" customHeight="1" x14ac:dyDescent="0.15">
      <c r="A24" s="50"/>
      <c r="B24" s="50"/>
      <c r="C24" s="50"/>
      <c r="D24" s="50"/>
      <c r="E24" s="50"/>
      <c r="F24" s="50"/>
      <c r="G24" s="50"/>
      <c r="H24" s="50"/>
    </row>
    <row r="25" spans="1:8" ht="22.15" customHeight="1" x14ac:dyDescent="0.15">
      <c r="B25" s="28" t="s">
        <v>27</v>
      </c>
      <c r="C25" s="3"/>
      <c r="D25" s="8"/>
      <c r="E25" s="3"/>
      <c r="F25" s="3"/>
      <c r="G25" s="3"/>
      <c r="H25" s="3"/>
    </row>
    <row r="26" spans="1:8" ht="22.15" customHeight="1" x14ac:dyDescent="0.15">
      <c r="B26" s="8" t="s">
        <v>28</v>
      </c>
      <c r="C26" s="3"/>
      <c r="D26" s="3"/>
      <c r="E26" s="3"/>
      <c r="F26" s="3"/>
      <c r="G26" s="3"/>
      <c r="H26" s="3"/>
    </row>
    <row r="27" spans="1:8" ht="22.15" customHeight="1" x14ac:dyDescent="0.15">
      <c r="B27" s="8" t="s">
        <v>40</v>
      </c>
      <c r="C27" s="3"/>
      <c r="D27" s="3"/>
      <c r="E27" s="3"/>
      <c r="F27" s="3"/>
      <c r="G27" s="3"/>
      <c r="H27" s="3"/>
    </row>
    <row r="28" spans="1:8" ht="22.15" customHeight="1" x14ac:dyDescent="0.15">
      <c r="B28" s="7" t="s">
        <v>57</v>
      </c>
      <c r="C28" s="3"/>
      <c r="D28" s="3"/>
      <c r="E28" s="3"/>
      <c r="F28" s="4" t="s">
        <v>37</v>
      </c>
      <c r="G28" s="3"/>
      <c r="H28" s="3"/>
    </row>
    <row r="30" spans="1:8" ht="22.15" customHeight="1" x14ac:dyDescent="0.15">
      <c r="A30" s="6" t="s">
        <v>2</v>
      </c>
      <c r="B30" s="4" t="s">
        <v>0</v>
      </c>
      <c r="C30" s="10" t="s">
        <v>29</v>
      </c>
      <c r="E30" s="3"/>
      <c r="F30" s="3"/>
      <c r="G30" s="3"/>
      <c r="H30" s="3"/>
    </row>
    <row r="31" spans="1:8" ht="22.15" customHeight="1" x14ac:dyDescent="0.15">
      <c r="A31" s="6" t="s">
        <v>2</v>
      </c>
      <c r="B31" s="4" t="s">
        <v>68</v>
      </c>
      <c r="C31" s="4" t="s">
        <v>69</v>
      </c>
      <c r="E31" s="3"/>
      <c r="F31" s="3"/>
      <c r="G31" s="3"/>
      <c r="H31" s="3"/>
    </row>
    <row r="32" spans="1:8" ht="22.15" customHeight="1" x14ac:dyDescent="0.15">
      <c r="B32" s="3"/>
      <c r="C32" s="8" t="s">
        <v>70</v>
      </c>
      <c r="D32" s="3"/>
      <c r="E32" s="3"/>
      <c r="F32" s="3"/>
      <c r="G32" s="3"/>
      <c r="H32" s="3"/>
    </row>
    <row r="33" spans="1:8" ht="22.15" customHeight="1" x14ac:dyDescent="0.15">
      <c r="A33" s="6" t="s">
        <v>2</v>
      </c>
      <c r="B33" s="4" t="s">
        <v>64</v>
      </c>
      <c r="C33" s="4" t="s">
        <v>38</v>
      </c>
    </row>
    <row r="34" spans="1:8" ht="22.15" customHeight="1" x14ac:dyDescent="0.15">
      <c r="E34" s="9"/>
      <c r="H34" s="4" t="s">
        <v>39</v>
      </c>
    </row>
    <row r="36" spans="1:8" ht="22.15" customHeight="1" x14ac:dyDescent="0.15">
      <c r="D36" s="49"/>
      <c r="E36" s="49"/>
      <c r="F36" s="49"/>
      <c r="G36" s="49"/>
      <c r="H36" s="49"/>
    </row>
  </sheetData>
  <mergeCells count="6">
    <mergeCell ref="G1:H1"/>
    <mergeCell ref="G3:H3"/>
    <mergeCell ref="D36:H36"/>
    <mergeCell ref="A24:H24"/>
    <mergeCell ref="A6:H6"/>
    <mergeCell ref="A2:B2"/>
  </mergeCells>
  <phoneticPr fontId="2"/>
  <printOptions horizontalCentered="1"/>
  <pageMargins left="0.23622047244094491" right="0.19685039370078741" top="0.49" bottom="0.32" header="0.34" footer="0.2"/>
  <pageSetup paperSize="9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4B51-2A2C-44A4-BD12-4464F741B72A}">
  <dimension ref="B1:Z23"/>
  <sheetViews>
    <sheetView showGridLines="0" tabSelected="1" view="pageBreakPreview" zoomScale="60" zoomScaleNormal="100" workbookViewId="0">
      <selection activeCell="D2" sqref="D2:L2"/>
    </sheetView>
  </sheetViews>
  <sheetFormatPr defaultColWidth="8.875" defaultRowHeight="19.899999999999999" customHeight="1" x14ac:dyDescent="0.15"/>
  <cols>
    <col min="1" max="1" width="2.25" style="4" customWidth="1"/>
    <col min="2" max="26" width="5" style="4" customWidth="1"/>
    <col min="27" max="253" width="5.25" style="4" customWidth="1"/>
    <col min="254" max="16384" width="8.875" style="4"/>
  </cols>
  <sheetData>
    <row r="1" spans="2:26" ht="39" customHeight="1" x14ac:dyDescent="0.15">
      <c r="B1" s="11" t="s">
        <v>59</v>
      </c>
      <c r="Z1" s="46" t="s">
        <v>50</v>
      </c>
    </row>
    <row r="2" spans="2:26" ht="29.45" customHeight="1" thickBot="1" x14ac:dyDescent="0.2">
      <c r="B2" s="7" t="s">
        <v>41</v>
      </c>
      <c r="C2" s="7"/>
      <c r="D2" s="68"/>
      <c r="E2" s="68"/>
      <c r="F2" s="68"/>
      <c r="G2" s="68"/>
      <c r="H2" s="68"/>
      <c r="I2" s="68"/>
      <c r="J2" s="68"/>
      <c r="K2" s="68"/>
      <c r="L2" s="68"/>
      <c r="M2" s="9" t="s">
        <v>62</v>
      </c>
    </row>
    <row r="3" spans="2:26" ht="29.45" customHeight="1" x14ac:dyDescent="0.15">
      <c r="B3" s="75" t="s">
        <v>63</v>
      </c>
      <c r="C3" s="76"/>
      <c r="D3" s="52">
        <f>SUM(B6:F6)*B4</f>
        <v>0</v>
      </c>
      <c r="E3" s="52"/>
      <c r="F3" s="53"/>
      <c r="G3" s="66" t="s">
        <v>7</v>
      </c>
      <c r="H3" s="67"/>
      <c r="I3" s="67"/>
      <c r="J3" s="52">
        <f>SUM(G6:K6)*G4+L6*L4</f>
        <v>0</v>
      </c>
      <c r="K3" s="52"/>
      <c r="L3" s="53"/>
      <c r="M3" s="66" t="s">
        <v>8</v>
      </c>
      <c r="N3" s="67"/>
      <c r="O3" s="67"/>
      <c r="P3" s="67"/>
      <c r="Q3" s="52">
        <f>SUM(M6:S6)*M4</f>
        <v>0</v>
      </c>
      <c r="R3" s="52"/>
      <c r="S3" s="53"/>
      <c r="T3" s="66" t="s">
        <v>9</v>
      </c>
      <c r="U3" s="67"/>
      <c r="V3" s="67"/>
      <c r="W3" s="67"/>
      <c r="X3" s="52">
        <f>SUM(T6:Z6)*T4</f>
        <v>0</v>
      </c>
      <c r="Y3" s="52"/>
      <c r="Z3" s="53"/>
    </row>
    <row r="4" spans="2:26" ht="29.45" customHeight="1" x14ac:dyDescent="0.15">
      <c r="B4" s="54">
        <v>2000</v>
      </c>
      <c r="C4" s="55"/>
      <c r="D4" s="55"/>
      <c r="E4" s="55"/>
      <c r="F4" s="56"/>
      <c r="G4" s="57">
        <v>3800</v>
      </c>
      <c r="H4" s="58"/>
      <c r="I4" s="58"/>
      <c r="J4" s="58"/>
      <c r="K4" s="59"/>
      <c r="L4" s="18">
        <v>300</v>
      </c>
      <c r="M4" s="60">
        <v>3300</v>
      </c>
      <c r="N4" s="61"/>
      <c r="O4" s="61"/>
      <c r="P4" s="61"/>
      <c r="Q4" s="61"/>
      <c r="R4" s="61"/>
      <c r="S4" s="62"/>
      <c r="T4" s="63">
        <v>3800</v>
      </c>
      <c r="U4" s="64"/>
      <c r="V4" s="64"/>
      <c r="W4" s="64"/>
      <c r="X4" s="64"/>
      <c r="Y4" s="64"/>
      <c r="Z4" s="65"/>
    </row>
    <row r="5" spans="2:26" ht="29.45" customHeight="1" thickBot="1" x14ac:dyDescent="0.2">
      <c r="B5" s="29" t="s">
        <v>10</v>
      </c>
      <c r="C5" s="30" t="s">
        <v>11</v>
      </c>
      <c r="D5" s="30" t="s">
        <v>12</v>
      </c>
      <c r="E5" s="30" t="s">
        <v>13</v>
      </c>
      <c r="F5" s="31" t="s">
        <v>14</v>
      </c>
      <c r="G5" s="32" t="s">
        <v>15</v>
      </c>
      <c r="H5" s="33" t="s">
        <v>16</v>
      </c>
      <c r="I5" s="33" t="s">
        <v>17</v>
      </c>
      <c r="J5" s="33" t="s">
        <v>18</v>
      </c>
      <c r="K5" s="33" t="s">
        <v>19</v>
      </c>
      <c r="L5" s="19" t="s">
        <v>51</v>
      </c>
      <c r="M5" s="32" t="s">
        <v>15</v>
      </c>
      <c r="N5" s="33" t="s">
        <v>16</v>
      </c>
      <c r="O5" s="33" t="s">
        <v>17</v>
      </c>
      <c r="P5" s="33" t="s">
        <v>20</v>
      </c>
      <c r="Q5" s="33" t="s">
        <v>21</v>
      </c>
      <c r="R5" s="33" t="s">
        <v>22</v>
      </c>
      <c r="S5" s="34" t="s">
        <v>23</v>
      </c>
      <c r="T5" s="32" t="s">
        <v>15</v>
      </c>
      <c r="U5" s="33" t="s">
        <v>16</v>
      </c>
      <c r="V5" s="33" t="s">
        <v>17</v>
      </c>
      <c r="W5" s="33" t="s">
        <v>20</v>
      </c>
      <c r="X5" s="33" t="s">
        <v>21</v>
      </c>
      <c r="Y5" s="33" t="s">
        <v>22</v>
      </c>
      <c r="Z5" s="34" t="s">
        <v>23</v>
      </c>
    </row>
    <row r="6" spans="2:26" ht="40.15" customHeight="1" thickTop="1" thickBot="1" x14ac:dyDescent="0.2">
      <c r="B6" s="40"/>
      <c r="C6" s="41"/>
      <c r="D6" s="41"/>
      <c r="E6" s="41"/>
      <c r="F6" s="42"/>
      <c r="G6" s="43"/>
      <c r="H6" s="41"/>
      <c r="I6" s="41"/>
      <c r="J6" s="41"/>
      <c r="K6" s="41"/>
      <c r="L6" s="44"/>
      <c r="M6" s="43"/>
      <c r="N6" s="41"/>
      <c r="O6" s="41"/>
      <c r="P6" s="41"/>
      <c r="Q6" s="41"/>
      <c r="R6" s="41"/>
      <c r="S6" s="42"/>
      <c r="T6" s="43"/>
      <c r="U6" s="41"/>
      <c r="V6" s="41"/>
      <c r="W6" s="41"/>
      <c r="X6" s="41"/>
      <c r="Y6" s="41"/>
      <c r="Z6" s="45"/>
    </row>
    <row r="7" spans="2:26" ht="19.899999999999999" customHeight="1" thickTop="1" x14ac:dyDescent="0.15"/>
    <row r="8" spans="2:26" ht="19.899999999999999" customHeight="1" x14ac:dyDescent="0.15">
      <c r="E8" s="77" t="s">
        <v>55</v>
      </c>
      <c r="F8" s="78"/>
      <c r="G8" s="78"/>
      <c r="H8" s="78"/>
      <c r="I8" s="78"/>
      <c r="J8" s="78"/>
      <c r="K8" s="79"/>
    </row>
    <row r="9" spans="2:26" ht="19.899999999999999" customHeight="1" x14ac:dyDescent="0.15">
      <c r="E9" s="82"/>
      <c r="F9" s="83"/>
      <c r="G9" s="26" t="s">
        <v>15</v>
      </c>
      <c r="H9" s="26" t="s">
        <v>16</v>
      </c>
      <c r="I9" s="26" t="s">
        <v>17</v>
      </c>
      <c r="J9" s="26" t="s">
        <v>60</v>
      </c>
      <c r="K9" s="27" t="s">
        <v>61</v>
      </c>
    </row>
    <row r="10" spans="2:26" ht="19.899999999999999" customHeight="1" x14ac:dyDescent="0.15">
      <c r="E10" s="82" t="s">
        <v>53</v>
      </c>
      <c r="F10" s="83"/>
      <c r="G10" s="26">
        <f>G6-G11</f>
        <v>0</v>
      </c>
      <c r="H10" s="26">
        <f t="shared" ref="H10:K10" si="0">H6-H11</f>
        <v>0</v>
      </c>
      <c r="I10" s="26">
        <f t="shared" si="0"/>
        <v>0</v>
      </c>
      <c r="J10" s="26">
        <f t="shared" si="0"/>
        <v>0</v>
      </c>
      <c r="K10" s="27">
        <f t="shared" si="0"/>
        <v>0</v>
      </c>
    </row>
    <row r="11" spans="2:26" ht="19.899999999999999" customHeight="1" x14ac:dyDescent="0.15">
      <c r="E11" s="80" t="s">
        <v>54</v>
      </c>
      <c r="F11" s="81"/>
      <c r="G11" s="35">
        <f>C22</f>
        <v>0</v>
      </c>
      <c r="H11" s="35">
        <f>H22</f>
        <v>0</v>
      </c>
      <c r="I11" s="35">
        <f>M22</f>
        <v>0</v>
      </c>
      <c r="J11" s="35">
        <f>R22</f>
        <v>0</v>
      </c>
      <c r="K11" s="36">
        <f>W22</f>
        <v>0</v>
      </c>
    </row>
    <row r="12" spans="2:26" ht="19.899999999999999" customHeight="1" thickBot="1" x14ac:dyDescent="0.2"/>
    <row r="13" spans="2:26" ht="28.15" customHeight="1" thickBot="1" x14ac:dyDescent="0.2">
      <c r="B13" s="39" t="s">
        <v>42</v>
      </c>
      <c r="Q13" s="23" t="s">
        <v>52</v>
      </c>
      <c r="R13" s="92">
        <f>C22+H22+M22+R22+W22</f>
        <v>0</v>
      </c>
      <c r="S13" s="92"/>
      <c r="T13" s="92"/>
      <c r="U13" s="93"/>
      <c r="V13" s="37"/>
      <c r="W13" s="38"/>
    </row>
    <row r="14" spans="2:26" ht="28.15" customHeight="1" x14ac:dyDescent="0.15">
      <c r="B14" s="12" t="s">
        <v>43</v>
      </c>
      <c r="C14" s="69" t="s">
        <v>44</v>
      </c>
      <c r="D14" s="69"/>
      <c r="E14" s="69"/>
      <c r="F14" s="70"/>
      <c r="G14" s="12" t="s">
        <v>43</v>
      </c>
      <c r="H14" s="69" t="s">
        <v>44</v>
      </c>
      <c r="I14" s="69"/>
      <c r="J14" s="69"/>
      <c r="K14" s="73"/>
      <c r="L14" s="13" t="s">
        <v>43</v>
      </c>
      <c r="M14" s="69" t="s">
        <v>44</v>
      </c>
      <c r="N14" s="69"/>
      <c r="O14" s="69"/>
      <c r="P14" s="70"/>
      <c r="Q14" s="22" t="s">
        <v>43</v>
      </c>
      <c r="R14" s="84" t="s">
        <v>44</v>
      </c>
      <c r="S14" s="84"/>
      <c r="T14" s="84"/>
      <c r="U14" s="85"/>
      <c r="V14" s="13" t="s">
        <v>43</v>
      </c>
      <c r="W14" s="69" t="s">
        <v>44</v>
      </c>
      <c r="X14" s="69"/>
      <c r="Y14" s="69"/>
      <c r="Z14" s="73"/>
    </row>
    <row r="15" spans="2:26" ht="28.15" customHeight="1" x14ac:dyDescent="0.15">
      <c r="B15" s="14" t="s">
        <v>45</v>
      </c>
      <c r="C15" s="71"/>
      <c r="D15" s="71"/>
      <c r="E15" s="71"/>
      <c r="F15" s="72"/>
      <c r="G15" s="14" t="s">
        <v>46</v>
      </c>
      <c r="H15" s="71"/>
      <c r="I15" s="71"/>
      <c r="J15" s="71"/>
      <c r="K15" s="74"/>
      <c r="L15" s="15" t="s">
        <v>47</v>
      </c>
      <c r="M15" s="71"/>
      <c r="N15" s="71"/>
      <c r="O15" s="71"/>
      <c r="P15" s="72"/>
      <c r="Q15" s="14" t="s">
        <v>48</v>
      </c>
      <c r="R15" s="71"/>
      <c r="S15" s="71"/>
      <c r="T15" s="71"/>
      <c r="U15" s="74"/>
      <c r="V15" s="15" t="s">
        <v>49</v>
      </c>
      <c r="W15" s="71"/>
      <c r="X15" s="71"/>
      <c r="Y15" s="71"/>
      <c r="Z15" s="74"/>
    </row>
    <row r="16" spans="2:26" ht="28.15" customHeight="1" x14ac:dyDescent="0.15">
      <c r="B16" s="16" t="s">
        <v>45</v>
      </c>
      <c r="C16" s="86"/>
      <c r="D16" s="86"/>
      <c r="E16" s="86"/>
      <c r="F16" s="87"/>
      <c r="G16" s="16" t="s">
        <v>46</v>
      </c>
      <c r="H16" s="86"/>
      <c r="I16" s="86"/>
      <c r="J16" s="86"/>
      <c r="K16" s="88"/>
      <c r="L16" s="17" t="s">
        <v>47</v>
      </c>
      <c r="M16" s="86"/>
      <c r="N16" s="86"/>
      <c r="O16" s="86"/>
      <c r="P16" s="87"/>
      <c r="Q16" s="16" t="s">
        <v>48</v>
      </c>
      <c r="R16" s="86"/>
      <c r="S16" s="86"/>
      <c r="T16" s="86"/>
      <c r="U16" s="88"/>
      <c r="V16" s="17" t="s">
        <v>49</v>
      </c>
      <c r="W16" s="86"/>
      <c r="X16" s="86"/>
      <c r="Y16" s="86"/>
      <c r="Z16" s="88"/>
    </row>
    <row r="17" spans="2:26" ht="28.15" customHeight="1" x14ac:dyDescent="0.15">
      <c r="B17" s="16" t="s">
        <v>45</v>
      </c>
      <c r="C17" s="86"/>
      <c r="D17" s="86"/>
      <c r="E17" s="86"/>
      <c r="F17" s="87"/>
      <c r="G17" s="16" t="s">
        <v>46</v>
      </c>
      <c r="H17" s="86"/>
      <c r="I17" s="86"/>
      <c r="J17" s="86"/>
      <c r="K17" s="88"/>
      <c r="L17" s="17" t="s">
        <v>47</v>
      </c>
      <c r="M17" s="86"/>
      <c r="N17" s="86"/>
      <c r="O17" s="86"/>
      <c r="P17" s="87"/>
      <c r="Q17" s="16" t="s">
        <v>48</v>
      </c>
      <c r="R17" s="86"/>
      <c r="S17" s="86"/>
      <c r="T17" s="86"/>
      <c r="U17" s="88"/>
      <c r="V17" s="17" t="s">
        <v>49</v>
      </c>
      <c r="W17" s="86"/>
      <c r="X17" s="86"/>
      <c r="Y17" s="86"/>
      <c r="Z17" s="88"/>
    </row>
    <row r="18" spans="2:26" ht="28.15" customHeight="1" x14ac:dyDescent="0.15">
      <c r="B18" s="16" t="s">
        <v>45</v>
      </c>
      <c r="C18" s="86"/>
      <c r="D18" s="86"/>
      <c r="E18" s="86"/>
      <c r="F18" s="87"/>
      <c r="G18" s="16" t="s">
        <v>46</v>
      </c>
      <c r="H18" s="86"/>
      <c r="I18" s="86"/>
      <c r="J18" s="86"/>
      <c r="K18" s="88"/>
      <c r="L18" s="17" t="s">
        <v>47</v>
      </c>
      <c r="M18" s="86"/>
      <c r="N18" s="86"/>
      <c r="O18" s="86"/>
      <c r="P18" s="87"/>
      <c r="Q18" s="16" t="s">
        <v>48</v>
      </c>
      <c r="R18" s="86"/>
      <c r="S18" s="86"/>
      <c r="T18" s="86"/>
      <c r="U18" s="88"/>
      <c r="V18" s="17" t="s">
        <v>49</v>
      </c>
      <c r="W18" s="86"/>
      <c r="X18" s="86"/>
      <c r="Y18" s="86"/>
      <c r="Z18" s="88"/>
    </row>
    <row r="19" spans="2:26" ht="28.15" customHeight="1" x14ac:dyDescent="0.15">
      <c r="B19" s="16" t="s">
        <v>45</v>
      </c>
      <c r="C19" s="86"/>
      <c r="D19" s="86"/>
      <c r="E19" s="86"/>
      <c r="F19" s="87"/>
      <c r="G19" s="16" t="s">
        <v>46</v>
      </c>
      <c r="H19" s="86"/>
      <c r="I19" s="86"/>
      <c r="J19" s="86"/>
      <c r="K19" s="88"/>
      <c r="L19" s="17" t="s">
        <v>47</v>
      </c>
      <c r="M19" s="86"/>
      <c r="N19" s="86"/>
      <c r="O19" s="86"/>
      <c r="P19" s="87"/>
      <c r="Q19" s="16" t="s">
        <v>48</v>
      </c>
      <c r="R19" s="86"/>
      <c r="S19" s="86"/>
      <c r="T19" s="86"/>
      <c r="U19" s="88"/>
      <c r="V19" s="17" t="s">
        <v>49</v>
      </c>
      <c r="W19" s="86"/>
      <c r="X19" s="86"/>
      <c r="Y19" s="86"/>
      <c r="Z19" s="88"/>
    </row>
    <row r="20" spans="2:26" ht="28.15" customHeight="1" x14ac:dyDescent="0.15">
      <c r="B20" s="16" t="s">
        <v>45</v>
      </c>
      <c r="C20" s="86"/>
      <c r="D20" s="86"/>
      <c r="E20" s="86"/>
      <c r="F20" s="87"/>
      <c r="G20" s="16" t="s">
        <v>46</v>
      </c>
      <c r="H20" s="86"/>
      <c r="I20" s="86"/>
      <c r="J20" s="86"/>
      <c r="K20" s="88"/>
      <c r="L20" s="17" t="s">
        <v>47</v>
      </c>
      <c r="M20" s="86"/>
      <c r="N20" s="86"/>
      <c r="O20" s="86"/>
      <c r="P20" s="87"/>
      <c r="Q20" s="16" t="s">
        <v>48</v>
      </c>
      <c r="R20" s="86"/>
      <c r="S20" s="86"/>
      <c r="T20" s="86"/>
      <c r="U20" s="88"/>
      <c r="V20" s="17" t="s">
        <v>49</v>
      </c>
      <c r="W20" s="86"/>
      <c r="X20" s="86"/>
      <c r="Y20" s="86"/>
      <c r="Z20" s="88"/>
    </row>
    <row r="21" spans="2:26" ht="28.15" customHeight="1" thickBot="1" x14ac:dyDescent="0.2">
      <c r="B21" s="20" t="s">
        <v>45</v>
      </c>
      <c r="C21" s="94"/>
      <c r="D21" s="94"/>
      <c r="E21" s="94"/>
      <c r="F21" s="95"/>
      <c r="G21" s="20" t="s">
        <v>46</v>
      </c>
      <c r="H21" s="94"/>
      <c r="I21" s="94"/>
      <c r="J21" s="94"/>
      <c r="K21" s="96"/>
      <c r="L21" s="21" t="s">
        <v>47</v>
      </c>
      <c r="M21" s="94"/>
      <c r="N21" s="94"/>
      <c r="O21" s="94"/>
      <c r="P21" s="95"/>
      <c r="Q21" s="20" t="s">
        <v>48</v>
      </c>
      <c r="R21" s="94"/>
      <c r="S21" s="94"/>
      <c r="T21" s="94"/>
      <c r="U21" s="96"/>
      <c r="V21" s="21" t="s">
        <v>49</v>
      </c>
      <c r="W21" s="94"/>
      <c r="X21" s="94"/>
      <c r="Y21" s="94"/>
      <c r="Z21" s="96"/>
    </row>
    <row r="22" spans="2:26" ht="19.899999999999999" customHeight="1" thickBot="1" x14ac:dyDescent="0.2">
      <c r="B22" s="24" t="s">
        <v>45</v>
      </c>
      <c r="C22" s="89">
        <f>COUNTA(C15:F21)</f>
        <v>0</v>
      </c>
      <c r="D22" s="89"/>
      <c r="E22" s="89"/>
      <c r="F22" s="90"/>
      <c r="G22" s="25" t="s">
        <v>46</v>
      </c>
      <c r="H22" s="89">
        <f>COUNTA(H15:K21)</f>
        <v>0</v>
      </c>
      <c r="I22" s="89"/>
      <c r="J22" s="89"/>
      <c r="K22" s="90"/>
      <c r="L22" s="25" t="s">
        <v>47</v>
      </c>
      <c r="M22" s="89">
        <f>COUNTA(M15:P21)</f>
        <v>0</v>
      </c>
      <c r="N22" s="89"/>
      <c r="O22" s="89"/>
      <c r="P22" s="90"/>
      <c r="Q22" s="25" t="s">
        <v>48</v>
      </c>
      <c r="R22" s="89">
        <f>COUNTA(R15:U21)</f>
        <v>0</v>
      </c>
      <c r="S22" s="89"/>
      <c r="T22" s="89"/>
      <c r="U22" s="90"/>
      <c r="V22" s="25" t="s">
        <v>49</v>
      </c>
      <c r="W22" s="89">
        <f>COUNTA(W15:Z21)</f>
        <v>0</v>
      </c>
      <c r="X22" s="89"/>
      <c r="Y22" s="89"/>
      <c r="Z22" s="91"/>
    </row>
    <row r="23" spans="2:26" ht="10.15" customHeight="1" x14ac:dyDescent="0.15"/>
  </sheetData>
  <mergeCells count="63">
    <mergeCell ref="M22:P22"/>
    <mergeCell ref="R22:U22"/>
    <mergeCell ref="W22:Z22"/>
    <mergeCell ref="R13:U13"/>
    <mergeCell ref="C22:F22"/>
    <mergeCell ref="H22:K22"/>
    <mergeCell ref="C20:F20"/>
    <mergeCell ref="H20:K20"/>
    <mergeCell ref="M20:P20"/>
    <mergeCell ref="R20:U20"/>
    <mergeCell ref="W20:Z20"/>
    <mergeCell ref="C21:F21"/>
    <mergeCell ref="H21:K21"/>
    <mergeCell ref="M21:P21"/>
    <mergeCell ref="R21:U21"/>
    <mergeCell ref="W21:Z21"/>
    <mergeCell ref="C18:F18"/>
    <mergeCell ref="H18:K18"/>
    <mergeCell ref="M18:P18"/>
    <mergeCell ref="R18:U18"/>
    <mergeCell ref="W18:Z18"/>
    <mergeCell ref="C19:F19"/>
    <mergeCell ref="H19:K19"/>
    <mergeCell ref="M19:P19"/>
    <mergeCell ref="R19:U19"/>
    <mergeCell ref="W19:Z19"/>
    <mergeCell ref="C16:F16"/>
    <mergeCell ref="H16:K16"/>
    <mergeCell ref="M16:P16"/>
    <mergeCell ref="R16:U16"/>
    <mergeCell ref="W16:Z16"/>
    <mergeCell ref="C17:F17"/>
    <mergeCell ref="H17:K17"/>
    <mergeCell ref="M17:P17"/>
    <mergeCell ref="R17:U17"/>
    <mergeCell ref="W17:Z17"/>
    <mergeCell ref="M14:P14"/>
    <mergeCell ref="M15:P15"/>
    <mergeCell ref="R14:U14"/>
    <mergeCell ref="R15:U15"/>
    <mergeCell ref="W14:Z14"/>
    <mergeCell ref="W15:Z15"/>
    <mergeCell ref="D2:L2"/>
    <mergeCell ref="C14:F14"/>
    <mergeCell ref="C15:F15"/>
    <mergeCell ref="H14:K14"/>
    <mergeCell ref="H15:K15"/>
    <mergeCell ref="G3:I3"/>
    <mergeCell ref="B3:C3"/>
    <mergeCell ref="E8:K8"/>
    <mergeCell ref="E11:F11"/>
    <mergeCell ref="D3:F3"/>
    <mergeCell ref="J3:L3"/>
    <mergeCell ref="E9:F9"/>
    <mergeCell ref="E10:F10"/>
    <mergeCell ref="Q3:S3"/>
    <mergeCell ref="X3:Z3"/>
    <mergeCell ref="B4:F4"/>
    <mergeCell ref="G4:K4"/>
    <mergeCell ref="M4:S4"/>
    <mergeCell ref="T4:Z4"/>
    <mergeCell ref="M3:P3"/>
    <mergeCell ref="T3:W3"/>
  </mergeCells>
  <phoneticPr fontId="2"/>
  <printOptions horizontalCentered="1" verticalCentered="1"/>
  <pageMargins left="0.2" right="0.19685039370078741" top="0.27559055118110237" bottom="0.13" header="0.24" footer="0.1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ご案内</vt:lpstr>
      <vt:lpstr>申込書</vt:lpstr>
      <vt:lpstr>ご案内!Print_Area</vt:lpstr>
      <vt:lpstr>申込書!Print_Area</vt:lpstr>
    </vt:vector>
  </TitlesOfParts>
  <Company>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michiko</dc:creator>
  <cp:lastModifiedBy>貴子 堀内</cp:lastModifiedBy>
  <cp:lastPrinted>2026-08-31T06:46:26Z</cp:lastPrinted>
  <dcterms:created xsi:type="dcterms:W3CDTF">2007-10-29T04:54:59Z</dcterms:created>
  <dcterms:modified xsi:type="dcterms:W3CDTF">2026-09-01T21:31:03Z</dcterms:modified>
</cp:coreProperties>
</file>